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8\30.09.2018\"/>
    </mc:Choice>
  </mc:AlternateContent>
  <bookViews>
    <workbookView xWindow="0" yWindow="0" windowWidth="21570" windowHeight="8055"/>
  </bookViews>
  <sheets>
    <sheet name="3 квартал" sheetId="1" r:id="rId1"/>
  </sheets>
  <externalReferences>
    <externalReference r:id="rId2"/>
  </externalReferences>
  <definedNames>
    <definedName name="_xlnm._FilterDatabase" localSheetId="0" hidden="1">'3 квартал'!$A$5:$J$5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3" i="1" l="1"/>
  <c r="I393" i="1"/>
  <c r="H393" i="1"/>
  <c r="G393" i="1"/>
  <c r="F393" i="1"/>
  <c r="E393" i="1"/>
  <c r="C393" i="1"/>
  <c r="B393" i="1"/>
  <c r="J392" i="1"/>
  <c r="I392" i="1"/>
  <c r="H392" i="1"/>
  <c r="G392" i="1"/>
  <c r="F392" i="1"/>
  <c r="E392" i="1"/>
  <c r="C392" i="1"/>
  <c r="B392" i="1"/>
  <c r="J391" i="1"/>
  <c r="I391" i="1"/>
  <c r="H391" i="1"/>
  <c r="G391" i="1"/>
  <c r="F391" i="1"/>
  <c r="E391" i="1"/>
  <c r="C391" i="1"/>
  <c r="B391" i="1"/>
  <c r="J390" i="1"/>
  <c r="I390" i="1"/>
  <c r="H390" i="1"/>
  <c r="G390" i="1"/>
  <c r="F390" i="1"/>
  <c r="E390" i="1"/>
  <c r="C390" i="1"/>
  <c r="B390" i="1"/>
  <c r="J389" i="1"/>
  <c r="I389" i="1"/>
  <c r="H389" i="1"/>
  <c r="G389" i="1"/>
  <c r="F389" i="1"/>
  <c r="E389" i="1"/>
  <c r="C389" i="1"/>
  <c r="B389" i="1"/>
  <c r="J388" i="1"/>
  <c r="I388" i="1"/>
  <c r="H388" i="1"/>
  <c r="G388" i="1"/>
  <c r="F388" i="1"/>
  <c r="E388" i="1"/>
  <c r="C388" i="1"/>
  <c r="B388" i="1"/>
  <c r="J387" i="1"/>
  <c r="I387" i="1"/>
  <c r="H387" i="1"/>
  <c r="G387" i="1"/>
  <c r="F387" i="1"/>
  <c r="E387" i="1"/>
  <c r="C387" i="1"/>
  <c r="B387" i="1"/>
  <c r="J386" i="1"/>
  <c r="I386" i="1"/>
  <c r="H386" i="1"/>
  <c r="G386" i="1"/>
  <c r="F386" i="1"/>
  <c r="E386" i="1"/>
  <c r="C386" i="1"/>
  <c r="B386" i="1"/>
  <c r="J385" i="1"/>
  <c r="I385" i="1"/>
  <c r="H385" i="1"/>
  <c r="G385" i="1"/>
  <c r="F385" i="1"/>
  <c r="E385" i="1"/>
  <c r="C385" i="1"/>
  <c r="B385" i="1"/>
  <c r="J384" i="1"/>
  <c r="I384" i="1"/>
  <c r="H384" i="1"/>
  <c r="G384" i="1"/>
  <c r="F384" i="1"/>
  <c r="E384" i="1"/>
  <c r="C384" i="1"/>
  <c r="B384" i="1"/>
  <c r="J383" i="1"/>
  <c r="I383" i="1"/>
  <c r="H383" i="1"/>
  <c r="G383" i="1"/>
  <c r="F383" i="1"/>
  <c r="E383" i="1"/>
  <c r="C383" i="1"/>
  <c r="B383" i="1"/>
  <c r="J382" i="1"/>
  <c r="I382" i="1"/>
  <c r="H382" i="1"/>
  <c r="G382" i="1"/>
  <c r="F382" i="1"/>
  <c r="E382" i="1"/>
  <c r="C382" i="1"/>
  <c r="B382" i="1"/>
  <c r="J381" i="1"/>
  <c r="I381" i="1"/>
  <c r="H381" i="1"/>
  <c r="G381" i="1"/>
  <c r="F381" i="1"/>
  <c r="E381" i="1"/>
  <c r="C381" i="1"/>
  <c r="B381" i="1"/>
  <c r="J380" i="1"/>
  <c r="I380" i="1"/>
  <c r="H380" i="1"/>
  <c r="G380" i="1"/>
  <c r="F380" i="1"/>
  <c r="E380" i="1"/>
  <c r="C380" i="1"/>
  <c r="B380" i="1"/>
  <c r="J379" i="1"/>
  <c r="I379" i="1"/>
  <c r="H379" i="1"/>
  <c r="G379" i="1"/>
  <c r="F379" i="1"/>
  <c r="E379" i="1"/>
  <c r="C379" i="1"/>
  <c r="B379" i="1"/>
  <c r="J378" i="1"/>
  <c r="I378" i="1"/>
  <c r="H378" i="1"/>
  <c r="G378" i="1"/>
  <c r="F378" i="1"/>
  <c r="E378" i="1"/>
  <c r="C378" i="1"/>
  <c r="B378" i="1"/>
  <c r="J377" i="1"/>
  <c r="I377" i="1"/>
  <c r="H377" i="1"/>
  <c r="G377" i="1"/>
  <c r="F377" i="1"/>
  <c r="E377" i="1"/>
  <c r="C377" i="1"/>
  <c r="B377" i="1"/>
  <c r="J376" i="1"/>
  <c r="I376" i="1"/>
  <c r="H376" i="1"/>
  <c r="G376" i="1"/>
  <c r="F376" i="1"/>
  <c r="E376" i="1"/>
  <c r="C376" i="1"/>
  <c r="B376" i="1"/>
  <c r="J375" i="1"/>
  <c r="I375" i="1"/>
  <c r="H375" i="1"/>
  <c r="G375" i="1"/>
  <c r="F375" i="1"/>
  <c r="E375" i="1"/>
  <c r="C375" i="1"/>
  <c r="B375" i="1"/>
  <c r="J374" i="1"/>
  <c r="I374" i="1"/>
  <c r="H374" i="1"/>
  <c r="G374" i="1"/>
  <c r="F374" i="1"/>
  <c r="E374" i="1"/>
  <c r="C374" i="1"/>
  <c r="B374" i="1"/>
  <c r="J373" i="1"/>
  <c r="I373" i="1"/>
  <c r="H373" i="1"/>
  <c r="G373" i="1"/>
  <c r="F373" i="1"/>
  <c r="E373" i="1"/>
  <c r="C373" i="1"/>
  <c r="B373" i="1"/>
  <c r="J372" i="1"/>
  <c r="I372" i="1"/>
  <c r="H372" i="1"/>
  <c r="G372" i="1"/>
  <c r="F372" i="1"/>
  <c r="E372" i="1"/>
  <c r="C372" i="1"/>
  <c r="B372" i="1"/>
  <c r="J371" i="1"/>
  <c r="I371" i="1"/>
  <c r="H371" i="1"/>
  <c r="G371" i="1"/>
  <c r="F371" i="1"/>
  <c r="E371" i="1"/>
  <c r="C371" i="1"/>
  <c r="B371" i="1"/>
  <c r="J370" i="1"/>
  <c r="I370" i="1"/>
  <c r="H370" i="1"/>
  <c r="G370" i="1"/>
  <c r="F370" i="1"/>
  <c r="E370" i="1"/>
  <c r="C370" i="1"/>
  <c r="B370" i="1"/>
  <c r="J369" i="1"/>
  <c r="I369" i="1"/>
  <c r="H369" i="1"/>
  <c r="G369" i="1"/>
  <c r="F369" i="1"/>
  <c r="E369" i="1"/>
  <c r="C369" i="1"/>
  <c r="B369" i="1"/>
  <c r="J368" i="1"/>
  <c r="I368" i="1"/>
  <c r="H368" i="1"/>
  <c r="G368" i="1"/>
  <c r="F368" i="1"/>
  <c r="E368" i="1"/>
  <c r="C368" i="1"/>
  <c r="B368" i="1"/>
  <c r="J367" i="1"/>
  <c r="I367" i="1"/>
  <c r="H367" i="1"/>
  <c r="G367" i="1"/>
  <c r="F367" i="1"/>
  <c r="E367" i="1"/>
  <c r="C367" i="1"/>
  <c r="B367" i="1"/>
  <c r="J366" i="1"/>
  <c r="I366" i="1"/>
  <c r="H366" i="1"/>
  <c r="G366" i="1"/>
  <c r="F366" i="1"/>
  <c r="E366" i="1"/>
  <c r="C366" i="1"/>
  <c r="B366" i="1"/>
  <c r="J365" i="1"/>
  <c r="I365" i="1"/>
  <c r="H365" i="1"/>
  <c r="G365" i="1"/>
  <c r="F365" i="1"/>
  <c r="E365" i="1"/>
  <c r="C365" i="1"/>
  <c r="B365" i="1"/>
  <c r="J364" i="1"/>
  <c r="I364" i="1"/>
  <c r="H364" i="1"/>
  <c r="G364" i="1"/>
  <c r="F364" i="1"/>
  <c r="E364" i="1"/>
  <c r="C364" i="1"/>
  <c r="B364" i="1"/>
  <c r="J363" i="1"/>
  <c r="G363" i="1"/>
  <c r="F363" i="1"/>
  <c r="E363" i="1"/>
  <c r="C363" i="1"/>
  <c r="B363" i="1"/>
  <c r="J362" i="1"/>
  <c r="I362" i="1"/>
  <c r="H362" i="1"/>
  <c r="G362" i="1"/>
  <c r="F362" i="1"/>
  <c r="E362" i="1"/>
  <c r="C362" i="1"/>
  <c r="B362" i="1"/>
  <c r="J361" i="1"/>
  <c r="I361" i="1"/>
  <c r="H361" i="1"/>
  <c r="G361" i="1"/>
  <c r="F361" i="1"/>
  <c r="E361" i="1"/>
  <c r="C361" i="1"/>
  <c r="B361" i="1"/>
  <c r="J360" i="1"/>
  <c r="I360" i="1"/>
  <c r="H360" i="1"/>
  <c r="G360" i="1"/>
  <c r="F360" i="1"/>
  <c r="E360" i="1"/>
  <c r="C360" i="1"/>
  <c r="B360" i="1"/>
  <c r="J359" i="1"/>
  <c r="I359" i="1"/>
  <c r="H359" i="1"/>
  <c r="G359" i="1"/>
  <c r="F359" i="1"/>
  <c r="E359" i="1"/>
  <c r="C359" i="1"/>
  <c r="B359" i="1"/>
  <c r="J358" i="1"/>
  <c r="I358" i="1"/>
  <c r="H358" i="1"/>
  <c r="G358" i="1"/>
  <c r="F358" i="1"/>
  <c r="E358" i="1"/>
  <c r="C358" i="1"/>
  <c r="B358" i="1"/>
  <c r="J357" i="1"/>
  <c r="I357" i="1"/>
  <c r="H357" i="1"/>
  <c r="G357" i="1"/>
  <c r="F357" i="1"/>
  <c r="E357" i="1"/>
  <c r="C357" i="1"/>
  <c r="B357" i="1"/>
  <c r="J356" i="1"/>
  <c r="I356" i="1"/>
  <c r="H356" i="1"/>
  <c r="G356" i="1"/>
  <c r="F356" i="1"/>
  <c r="E356" i="1"/>
  <c r="C356" i="1"/>
  <c r="B356" i="1"/>
  <c r="J355" i="1"/>
  <c r="I355" i="1"/>
  <c r="H355" i="1"/>
  <c r="G355" i="1"/>
  <c r="F355" i="1"/>
  <c r="E355" i="1"/>
  <c r="C355" i="1"/>
  <c r="B355" i="1"/>
  <c r="J354" i="1"/>
  <c r="I354" i="1"/>
  <c r="H354" i="1"/>
  <c r="G354" i="1"/>
  <c r="F354" i="1"/>
  <c r="E354" i="1"/>
  <c r="C354" i="1"/>
  <c r="B354" i="1"/>
  <c r="J353" i="1"/>
  <c r="I353" i="1"/>
  <c r="H353" i="1"/>
  <c r="G353" i="1"/>
  <c r="F353" i="1"/>
  <c r="E353" i="1"/>
  <c r="C353" i="1"/>
  <c r="B353" i="1"/>
  <c r="J352" i="1"/>
  <c r="I352" i="1"/>
  <c r="H352" i="1"/>
  <c r="G352" i="1"/>
  <c r="F352" i="1"/>
  <c r="E352" i="1"/>
  <c r="C352" i="1"/>
  <c r="B352" i="1"/>
  <c r="J351" i="1"/>
  <c r="I351" i="1"/>
  <c r="H351" i="1"/>
  <c r="G351" i="1"/>
  <c r="F351" i="1"/>
  <c r="E351" i="1"/>
  <c r="C351" i="1"/>
  <c r="B351" i="1"/>
  <c r="J350" i="1"/>
  <c r="I350" i="1"/>
  <c r="H350" i="1"/>
  <c r="G350" i="1"/>
  <c r="F350" i="1"/>
  <c r="E350" i="1"/>
  <c r="C350" i="1"/>
  <c r="B350" i="1"/>
  <c r="J349" i="1"/>
  <c r="I349" i="1"/>
  <c r="H349" i="1"/>
  <c r="G349" i="1"/>
  <c r="F349" i="1"/>
  <c r="E349" i="1"/>
  <c r="C349" i="1"/>
  <c r="B349" i="1"/>
  <c r="J348" i="1"/>
  <c r="I348" i="1"/>
  <c r="H348" i="1"/>
  <c r="G348" i="1"/>
  <c r="F348" i="1"/>
  <c r="E348" i="1"/>
  <c r="C348" i="1"/>
  <c r="B348" i="1"/>
  <c r="J347" i="1"/>
  <c r="I347" i="1"/>
  <c r="H347" i="1"/>
  <c r="G347" i="1"/>
  <c r="F347" i="1"/>
  <c r="E347" i="1"/>
  <c r="C347" i="1"/>
  <c r="B347" i="1"/>
  <c r="J346" i="1"/>
  <c r="I346" i="1"/>
  <c r="H346" i="1"/>
  <c r="G346" i="1"/>
  <c r="F346" i="1"/>
  <c r="E346" i="1"/>
  <c r="C346" i="1"/>
  <c r="B346" i="1"/>
  <c r="J345" i="1"/>
  <c r="I345" i="1"/>
  <c r="H345" i="1"/>
  <c r="G345" i="1"/>
  <c r="F345" i="1"/>
  <c r="E345" i="1"/>
  <c r="C345" i="1"/>
  <c r="B345" i="1"/>
  <c r="J344" i="1"/>
  <c r="I344" i="1"/>
  <c r="H344" i="1"/>
  <c r="G344" i="1"/>
  <c r="F344" i="1"/>
  <c r="E344" i="1"/>
  <c r="C344" i="1"/>
  <c r="B344" i="1"/>
  <c r="J343" i="1"/>
  <c r="I343" i="1"/>
  <c r="H343" i="1"/>
  <c r="G343" i="1"/>
  <c r="F343" i="1"/>
  <c r="E343" i="1"/>
  <c r="C343" i="1"/>
  <c r="B343" i="1"/>
  <c r="J342" i="1"/>
  <c r="I342" i="1"/>
  <c r="H342" i="1"/>
  <c r="G342" i="1"/>
  <c r="F342" i="1"/>
  <c r="E342" i="1"/>
  <c r="C342" i="1"/>
  <c r="B342" i="1"/>
  <c r="J341" i="1"/>
  <c r="I341" i="1"/>
  <c r="H341" i="1"/>
  <c r="G341" i="1"/>
  <c r="F341" i="1"/>
  <c r="E341" i="1"/>
  <c r="C341" i="1"/>
  <c r="B341" i="1"/>
  <c r="J340" i="1"/>
  <c r="I340" i="1"/>
  <c r="H340" i="1"/>
  <c r="G340" i="1"/>
  <c r="F340" i="1"/>
  <c r="E340" i="1"/>
  <c r="C340" i="1"/>
  <c r="B340" i="1"/>
  <c r="J339" i="1"/>
  <c r="I339" i="1"/>
  <c r="H339" i="1"/>
  <c r="G339" i="1"/>
  <c r="F339" i="1"/>
  <c r="E339" i="1"/>
  <c r="C339" i="1"/>
  <c r="B339" i="1"/>
  <c r="J338" i="1"/>
  <c r="I338" i="1"/>
  <c r="H338" i="1"/>
  <c r="G338" i="1"/>
  <c r="F338" i="1"/>
  <c r="E338" i="1"/>
  <c r="C338" i="1"/>
  <c r="B338" i="1"/>
  <c r="J337" i="1"/>
  <c r="I337" i="1"/>
  <c r="H337" i="1"/>
  <c r="G337" i="1"/>
  <c r="F337" i="1"/>
  <c r="E337" i="1"/>
  <c r="C337" i="1"/>
  <c r="B337" i="1"/>
  <c r="J336" i="1"/>
  <c r="I336" i="1"/>
  <c r="H336" i="1"/>
  <c r="G336" i="1"/>
  <c r="F336" i="1"/>
  <c r="E336" i="1"/>
  <c r="C336" i="1"/>
  <c r="B336" i="1"/>
  <c r="J335" i="1"/>
  <c r="I335" i="1"/>
  <c r="H335" i="1"/>
  <c r="G335" i="1"/>
  <c r="F335" i="1"/>
  <c r="E335" i="1"/>
  <c r="C335" i="1"/>
  <c r="B335" i="1"/>
  <c r="J334" i="1"/>
  <c r="I334" i="1"/>
  <c r="H334" i="1"/>
  <c r="G334" i="1"/>
  <c r="F334" i="1"/>
  <c r="E334" i="1"/>
  <c r="C334" i="1"/>
  <c r="B334" i="1"/>
  <c r="J333" i="1"/>
  <c r="I333" i="1"/>
  <c r="H333" i="1"/>
  <c r="G333" i="1"/>
  <c r="F333" i="1"/>
  <c r="E333" i="1"/>
  <c r="C333" i="1"/>
  <c r="B333" i="1"/>
  <c r="J332" i="1"/>
  <c r="I332" i="1"/>
  <c r="H332" i="1"/>
  <c r="G332" i="1"/>
  <c r="F332" i="1"/>
  <c r="E332" i="1"/>
  <c r="C332" i="1"/>
  <c r="B332" i="1"/>
  <c r="J331" i="1"/>
  <c r="I331" i="1"/>
  <c r="H331" i="1"/>
  <c r="G331" i="1"/>
  <c r="F331" i="1"/>
  <c r="E331" i="1"/>
  <c r="C331" i="1"/>
  <c r="B331" i="1"/>
  <c r="J330" i="1"/>
  <c r="I330" i="1"/>
  <c r="H330" i="1"/>
  <c r="G330" i="1"/>
  <c r="F330" i="1"/>
  <c r="E330" i="1"/>
  <c r="C330" i="1"/>
  <c r="B330" i="1"/>
  <c r="J329" i="1"/>
  <c r="I329" i="1"/>
  <c r="H329" i="1"/>
  <c r="G329" i="1"/>
  <c r="F329" i="1"/>
  <c r="E329" i="1"/>
  <c r="C329" i="1"/>
  <c r="B329" i="1"/>
  <c r="J328" i="1"/>
  <c r="I328" i="1"/>
  <c r="H328" i="1"/>
  <c r="G328" i="1"/>
  <c r="F328" i="1"/>
  <c r="E328" i="1"/>
  <c r="C328" i="1"/>
  <c r="B328" i="1"/>
  <c r="J327" i="1"/>
  <c r="I327" i="1"/>
  <c r="H327" i="1"/>
  <c r="G327" i="1"/>
  <c r="F327" i="1"/>
  <c r="E327" i="1"/>
  <c r="C327" i="1"/>
  <c r="B327" i="1"/>
  <c r="J326" i="1"/>
  <c r="I326" i="1"/>
  <c r="H326" i="1"/>
  <c r="G326" i="1"/>
  <c r="F326" i="1"/>
  <c r="E326" i="1"/>
  <c r="C326" i="1"/>
  <c r="B326" i="1"/>
  <c r="J325" i="1"/>
  <c r="I325" i="1"/>
  <c r="H325" i="1"/>
  <c r="G325" i="1"/>
  <c r="F325" i="1"/>
  <c r="E325" i="1"/>
  <c r="C325" i="1"/>
  <c r="B325" i="1"/>
  <c r="J324" i="1"/>
  <c r="I324" i="1"/>
  <c r="H324" i="1"/>
  <c r="G324" i="1"/>
  <c r="F324" i="1"/>
  <c r="E324" i="1"/>
  <c r="C324" i="1"/>
  <c r="B324" i="1"/>
  <c r="J323" i="1"/>
  <c r="I323" i="1"/>
  <c r="H323" i="1"/>
  <c r="G323" i="1"/>
  <c r="F323" i="1"/>
  <c r="E323" i="1"/>
  <c r="C323" i="1"/>
  <c r="B323" i="1"/>
  <c r="J322" i="1"/>
  <c r="I322" i="1"/>
  <c r="H322" i="1"/>
  <c r="G322" i="1"/>
  <c r="F322" i="1"/>
  <c r="E322" i="1"/>
  <c r="C322" i="1"/>
  <c r="B322" i="1"/>
  <c r="J321" i="1"/>
  <c r="I321" i="1"/>
  <c r="H321" i="1"/>
  <c r="G321" i="1"/>
  <c r="F321" i="1"/>
  <c r="E321" i="1"/>
  <c r="C321" i="1"/>
  <c r="B321" i="1"/>
  <c r="J320" i="1"/>
  <c r="I320" i="1"/>
  <c r="H320" i="1"/>
  <c r="G320" i="1"/>
  <c r="F320" i="1"/>
  <c r="E320" i="1"/>
  <c r="C320" i="1"/>
  <c r="B320" i="1"/>
  <c r="J319" i="1"/>
  <c r="I319" i="1"/>
  <c r="H319" i="1"/>
  <c r="G319" i="1"/>
  <c r="F319" i="1"/>
  <c r="E319" i="1"/>
  <c r="C319" i="1"/>
  <c r="B319" i="1"/>
  <c r="J318" i="1"/>
  <c r="I318" i="1"/>
  <c r="H318" i="1"/>
  <c r="G318" i="1"/>
  <c r="F318" i="1"/>
  <c r="E318" i="1"/>
  <c r="C318" i="1"/>
  <c r="B318" i="1"/>
  <c r="J317" i="1"/>
  <c r="I317" i="1"/>
  <c r="H317" i="1"/>
  <c r="G317" i="1"/>
  <c r="F317" i="1"/>
  <c r="E317" i="1"/>
  <c r="C317" i="1"/>
  <c r="B317" i="1"/>
  <c r="J316" i="1"/>
  <c r="I316" i="1"/>
  <c r="H316" i="1"/>
  <c r="G316" i="1"/>
  <c r="F316" i="1"/>
  <c r="E316" i="1"/>
  <c r="C316" i="1"/>
  <c r="B316" i="1"/>
  <c r="J315" i="1"/>
  <c r="I315" i="1"/>
  <c r="H315" i="1"/>
  <c r="G315" i="1"/>
  <c r="F315" i="1"/>
  <c r="E315" i="1"/>
  <c r="C315" i="1"/>
  <c r="B315" i="1"/>
  <c r="J314" i="1"/>
  <c r="I314" i="1"/>
  <c r="H314" i="1"/>
  <c r="G314" i="1"/>
  <c r="F314" i="1"/>
  <c r="E314" i="1"/>
  <c r="C314" i="1"/>
  <c r="B314" i="1"/>
  <c r="J313" i="1"/>
  <c r="I313" i="1"/>
  <c r="H313" i="1"/>
  <c r="G313" i="1"/>
  <c r="F313" i="1"/>
  <c r="E313" i="1"/>
  <c r="C313" i="1"/>
  <c r="B313" i="1"/>
  <c r="J312" i="1"/>
  <c r="I312" i="1"/>
  <c r="H312" i="1"/>
  <c r="G312" i="1"/>
  <c r="F312" i="1"/>
  <c r="E312" i="1"/>
  <c r="C312" i="1"/>
  <c r="B312" i="1"/>
  <c r="J311" i="1"/>
  <c r="I311" i="1"/>
  <c r="H311" i="1"/>
  <c r="G311" i="1"/>
  <c r="F311" i="1"/>
  <c r="E311" i="1"/>
  <c r="C311" i="1"/>
  <c r="B311" i="1"/>
  <c r="J310" i="1"/>
  <c r="I310" i="1"/>
  <c r="H310" i="1"/>
  <c r="G310" i="1"/>
  <c r="F310" i="1"/>
  <c r="E310" i="1"/>
  <c r="C310" i="1"/>
  <c r="B310" i="1"/>
  <c r="J309" i="1"/>
  <c r="I309" i="1"/>
  <c r="H309" i="1"/>
  <c r="G309" i="1"/>
  <c r="F309" i="1"/>
  <c r="E309" i="1"/>
  <c r="C309" i="1"/>
  <c r="B309" i="1"/>
  <c r="J308" i="1"/>
  <c r="I308" i="1"/>
  <c r="H308" i="1"/>
  <c r="G308" i="1"/>
  <c r="F308" i="1"/>
  <c r="E308" i="1"/>
  <c r="C308" i="1"/>
  <c r="B308" i="1"/>
  <c r="J307" i="1"/>
  <c r="I307" i="1"/>
  <c r="H307" i="1"/>
  <c r="G307" i="1"/>
  <c r="F307" i="1"/>
  <c r="E307" i="1"/>
  <c r="C307" i="1"/>
  <c r="B307" i="1"/>
  <c r="J306" i="1"/>
  <c r="I306" i="1"/>
  <c r="H306" i="1"/>
  <c r="G306" i="1"/>
  <c r="F306" i="1"/>
  <c r="E306" i="1"/>
  <c r="C306" i="1"/>
  <c r="B306" i="1"/>
  <c r="J305" i="1"/>
  <c r="I305" i="1"/>
  <c r="H305" i="1"/>
  <c r="G305" i="1"/>
  <c r="F305" i="1"/>
  <c r="E305" i="1"/>
  <c r="C305" i="1"/>
  <c r="B305" i="1"/>
  <c r="J304" i="1"/>
  <c r="I304" i="1"/>
  <c r="H304" i="1"/>
  <c r="G304" i="1"/>
  <c r="F304" i="1"/>
  <c r="E304" i="1"/>
  <c r="C304" i="1"/>
  <c r="B304" i="1"/>
  <c r="J303" i="1"/>
  <c r="I303" i="1"/>
  <c r="H303" i="1"/>
  <c r="G303" i="1"/>
  <c r="F303" i="1"/>
  <c r="E303" i="1"/>
  <c r="C303" i="1"/>
  <c r="B303" i="1"/>
  <c r="J302" i="1"/>
  <c r="I302" i="1"/>
  <c r="H302" i="1"/>
  <c r="G302" i="1"/>
  <c r="F302" i="1"/>
  <c r="E302" i="1"/>
  <c r="C302" i="1"/>
  <c r="B302" i="1"/>
  <c r="J301" i="1"/>
  <c r="I301" i="1"/>
  <c r="H301" i="1"/>
  <c r="G301" i="1"/>
  <c r="F301" i="1"/>
  <c r="E301" i="1"/>
  <c r="C301" i="1"/>
  <c r="B301" i="1"/>
  <c r="J300" i="1"/>
  <c r="I300" i="1"/>
  <c r="H300" i="1"/>
  <c r="G300" i="1"/>
  <c r="F300" i="1"/>
  <c r="E300" i="1"/>
  <c r="C300" i="1"/>
  <c r="B300" i="1"/>
  <c r="J299" i="1"/>
  <c r="I299" i="1"/>
  <c r="H299" i="1"/>
  <c r="G299" i="1"/>
  <c r="F299" i="1"/>
  <c r="E299" i="1"/>
  <c r="C299" i="1"/>
  <c r="B299" i="1"/>
  <c r="J298" i="1"/>
  <c r="I298" i="1"/>
  <c r="H298" i="1"/>
  <c r="G298" i="1"/>
  <c r="F298" i="1"/>
  <c r="E298" i="1"/>
  <c r="C298" i="1"/>
  <c r="B298" i="1"/>
  <c r="J297" i="1"/>
  <c r="I297" i="1"/>
  <c r="H297" i="1"/>
  <c r="G297" i="1"/>
  <c r="F297" i="1"/>
  <c r="E297" i="1"/>
  <c r="C297" i="1"/>
  <c r="B297" i="1"/>
  <c r="J296" i="1"/>
  <c r="G296" i="1"/>
  <c r="F296" i="1"/>
  <c r="E296" i="1"/>
  <c r="C296" i="1"/>
  <c r="B296" i="1"/>
  <c r="J295" i="1"/>
  <c r="I295" i="1"/>
  <c r="H295" i="1"/>
  <c r="G295" i="1"/>
  <c r="F295" i="1"/>
  <c r="E295" i="1"/>
  <c r="C295" i="1"/>
  <c r="B295" i="1"/>
  <c r="J294" i="1"/>
  <c r="G294" i="1"/>
  <c r="F294" i="1"/>
  <c r="E294" i="1"/>
  <c r="C294" i="1"/>
  <c r="B294" i="1"/>
  <c r="J293" i="1"/>
  <c r="I293" i="1"/>
  <c r="H293" i="1"/>
  <c r="G293" i="1"/>
  <c r="F293" i="1"/>
  <c r="E293" i="1"/>
  <c r="C293" i="1"/>
  <c r="B293" i="1"/>
  <c r="J292" i="1"/>
  <c r="I292" i="1"/>
  <c r="H292" i="1"/>
  <c r="G292" i="1"/>
  <c r="F292" i="1"/>
  <c r="E292" i="1"/>
  <c r="C292" i="1"/>
  <c r="B292" i="1"/>
  <c r="J291" i="1"/>
  <c r="I291" i="1"/>
  <c r="H291" i="1"/>
  <c r="G291" i="1"/>
  <c r="F291" i="1"/>
  <c r="E291" i="1"/>
  <c r="C291" i="1"/>
  <c r="B291" i="1"/>
  <c r="J290" i="1"/>
  <c r="I290" i="1"/>
  <c r="H290" i="1"/>
  <c r="G290" i="1"/>
  <c r="F290" i="1"/>
  <c r="E290" i="1"/>
  <c r="C290" i="1"/>
  <c r="B290" i="1"/>
  <c r="J289" i="1"/>
  <c r="I289" i="1"/>
  <c r="H289" i="1"/>
  <c r="G289" i="1"/>
  <c r="F289" i="1"/>
  <c r="E289" i="1"/>
  <c r="C289" i="1"/>
  <c r="B289" i="1"/>
  <c r="J288" i="1"/>
  <c r="I288" i="1"/>
  <c r="H288" i="1"/>
  <c r="G288" i="1"/>
  <c r="F288" i="1"/>
  <c r="E288" i="1"/>
  <c r="C288" i="1"/>
  <c r="B288" i="1"/>
  <c r="J287" i="1"/>
  <c r="G287" i="1"/>
  <c r="F287" i="1"/>
  <c r="E287" i="1"/>
  <c r="C287" i="1"/>
  <c r="B287" i="1"/>
  <c r="J286" i="1"/>
  <c r="I286" i="1"/>
  <c r="H286" i="1"/>
  <c r="G286" i="1"/>
  <c r="F286" i="1"/>
  <c r="E286" i="1"/>
  <c r="C286" i="1"/>
  <c r="B286" i="1"/>
  <c r="J285" i="1"/>
  <c r="I285" i="1"/>
  <c r="H285" i="1"/>
  <c r="G285" i="1"/>
  <c r="F285" i="1"/>
  <c r="E285" i="1"/>
  <c r="C285" i="1"/>
  <c r="B285" i="1"/>
  <c r="J284" i="1"/>
  <c r="I284" i="1"/>
  <c r="H284" i="1"/>
  <c r="G284" i="1"/>
  <c r="F284" i="1"/>
  <c r="E284" i="1"/>
  <c r="C284" i="1"/>
  <c r="B284" i="1"/>
  <c r="J283" i="1"/>
  <c r="I283" i="1"/>
  <c r="H283" i="1"/>
  <c r="G283" i="1"/>
  <c r="F283" i="1"/>
  <c r="E283" i="1"/>
  <c r="C283" i="1"/>
  <c r="B283" i="1"/>
  <c r="J282" i="1"/>
  <c r="I282" i="1"/>
  <c r="H282" i="1"/>
  <c r="G282" i="1"/>
  <c r="F282" i="1"/>
  <c r="E282" i="1"/>
  <c r="C282" i="1"/>
  <c r="B282" i="1"/>
  <c r="J281" i="1"/>
  <c r="I281" i="1"/>
  <c r="H281" i="1"/>
  <c r="G281" i="1"/>
  <c r="F281" i="1"/>
  <c r="E281" i="1"/>
  <c r="C281" i="1"/>
  <c r="B281" i="1"/>
  <c r="J280" i="1"/>
  <c r="I280" i="1"/>
  <c r="H280" i="1"/>
  <c r="G280" i="1"/>
  <c r="F280" i="1"/>
  <c r="E280" i="1"/>
  <c r="C280" i="1"/>
  <c r="B280" i="1"/>
  <c r="J279" i="1"/>
  <c r="I279" i="1"/>
  <c r="H279" i="1"/>
  <c r="G279" i="1"/>
  <c r="F279" i="1"/>
  <c r="E279" i="1"/>
  <c r="C279" i="1"/>
  <c r="B279" i="1"/>
  <c r="J278" i="1"/>
  <c r="I278" i="1"/>
  <c r="H278" i="1"/>
  <c r="G278" i="1"/>
  <c r="F278" i="1"/>
  <c r="E278" i="1"/>
  <c r="C278" i="1"/>
  <c r="B278" i="1"/>
  <c r="J277" i="1"/>
  <c r="I277" i="1"/>
  <c r="H277" i="1"/>
  <c r="G277" i="1"/>
  <c r="F277" i="1"/>
  <c r="E277" i="1"/>
  <c r="C277" i="1"/>
  <c r="B277" i="1"/>
  <c r="J276" i="1"/>
  <c r="I276" i="1"/>
  <c r="H276" i="1"/>
  <c r="G276" i="1"/>
  <c r="F276" i="1"/>
  <c r="E276" i="1"/>
  <c r="C276" i="1"/>
  <c r="B276" i="1"/>
  <c r="J275" i="1"/>
  <c r="H275" i="1"/>
  <c r="G275" i="1"/>
  <c r="F275" i="1"/>
  <c r="E275" i="1"/>
  <c r="C275" i="1"/>
  <c r="B275" i="1"/>
  <c r="J274" i="1"/>
  <c r="I274" i="1"/>
  <c r="H274" i="1"/>
  <c r="G274" i="1"/>
  <c r="F274" i="1"/>
  <c r="E274" i="1"/>
  <c r="C274" i="1"/>
  <c r="B274" i="1"/>
  <c r="J273" i="1"/>
  <c r="I273" i="1"/>
  <c r="H273" i="1"/>
  <c r="G273" i="1"/>
  <c r="F273" i="1"/>
  <c r="E273" i="1"/>
  <c r="C273" i="1"/>
  <c r="B273" i="1"/>
  <c r="J272" i="1"/>
  <c r="I272" i="1"/>
  <c r="H272" i="1"/>
  <c r="G272" i="1"/>
  <c r="F272" i="1"/>
  <c r="E272" i="1"/>
  <c r="C272" i="1"/>
  <c r="B272" i="1"/>
  <c r="J271" i="1"/>
  <c r="I271" i="1"/>
  <c r="H271" i="1"/>
  <c r="G271" i="1"/>
  <c r="F271" i="1"/>
  <c r="E271" i="1"/>
  <c r="C271" i="1"/>
  <c r="B271" i="1"/>
  <c r="J270" i="1"/>
  <c r="I270" i="1"/>
  <c r="H270" i="1"/>
  <c r="G270" i="1"/>
  <c r="F270" i="1"/>
  <c r="E270" i="1"/>
  <c r="C270" i="1"/>
  <c r="B270" i="1"/>
  <c r="J269" i="1"/>
  <c r="I269" i="1"/>
  <c r="H269" i="1"/>
  <c r="G269" i="1"/>
  <c r="F269" i="1"/>
  <c r="E269" i="1"/>
  <c r="C269" i="1"/>
  <c r="B269" i="1"/>
  <c r="J268" i="1"/>
  <c r="I268" i="1"/>
  <c r="H268" i="1"/>
  <c r="G268" i="1"/>
  <c r="F268" i="1"/>
  <c r="E268" i="1"/>
  <c r="C268" i="1"/>
  <c r="B268" i="1"/>
  <c r="J267" i="1"/>
  <c r="I267" i="1"/>
  <c r="H267" i="1"/>
  <c r="G267" i="1"/>
  <c r="F267" i="1"/>
  <c r="E267" i="1"/>
  <c r="C267" i="1"/>
  <c r="B267" i="1"/>
  <c r="J266" i="1"/>
  <c r="I266" i="1"/>
  <c r="H266" i="1"/>
  <c r="G266" i="1"/>
  <c r="F266" i="1"/>
  <c r="E266" i="1"/>
  <c r="C266" i="1"/>
  <c r="B266" i="1"/>
  <c r="J265" i="1"/>
  <c r="I265" i="1"/>
  <c r="H265" i="1"/>
  <c r="G265" i="1"/>
  <c r="F265" i="1"/>
  <c r="E265" i="1"/>
  <c r="C265" i="1"/>
  <c r="B265" i="1"/>
  <c r="J264" i="1"/>
  <c r="I264" i="1"/>
  <c r="H264" i="1"/>
  <c r="G264" i="1"/>
  <c r="F264" i="1"/>
  <c r="E264" i="1"/>
  <c r="C264" i="1"/>
  <c r="B264" i="1"/>
  <c r="J263" i="1"/>
  <c r="I263" i="1"/>
  <c r="H263" i="1"/>
  <c r="G263" i="1"/>
  <c r="F263" i="1"/>
  <c r="E263" i="1"/>
  <c r="C263" i="1"/>
  <c r="B263" i="1"/>
  <c r="J262" i="1"/>
  <c r="I262" i="1"/>
  <c r="H262" i="1"/>
  <c r="G262" i="1"/>
  <c r="F262" i="1"/>
  <c r="E262" i="1"/>
  <c r="C262" i="1"/>
  <c r="B262" i="1"/>
  <c r="J261" i="1"/>
  <c r="I261" i="1"/>
  <c r="H261" i="1"/>
  <c r="G261" i="1"/>
  <c r="F261" i="1"/>
  <c r="E261" i="1"/>
  <c r="C261" i="1"/>
  <c r="B261" i="1"/>
  <c r="J260" i="1"/>
  <c r="I260" i="1"/>
  <c r="H260" i="1"/>
  <c r="G260" i="1"/>
  <c r="F260" i="1"/>
  <c r="E260" i="1"/>
  <c r="C260" i="1"/>
  <c r="B260" i="1"/>
  <c r="J259" i="1"/>
  <c r="I259" i="1"/>
  <c r="H259" i="1"/>
  <c r="G259" i="1"/>
  <c r="F259" i="1"/>
  <c r="E259" i="1"/>
  <c r="C259" i="1"/>
  <c r="B259" i="1"/>
  <c r="J258" i="1"/>
  <c r="I258" i="1"/>
  <c r="H258" i="1"/>
  <c r="G258" i="1"/>
  <c r="F258" i="1"/>
  <c r="E258" i="1"/>
  <c r="C258" i="1"/>
  <c r="B258" i="1"/>
  <c r="J257" i="1"/>
  <c r="I257" i="1"/>
  <c r="H257" i="1"/>
  <c r="G257" i="1"/>
  <c r="F257" i="1"/>
  <c r="E257" i="1"/>
  <c r="C257" i="1"/>
  <c r="B257" i="1"/>
  <c r="J256" i="1"/>
  <c r="I256" i="1"/>
  <c r="H256" i="1"/>
  <c r="G256" i="1"/>
  <c r="F256" i="1"/>
  <c r="E256" i="1"/>
  <c r="C256" i="1"/>
  <c r="B256" i="1"/>
  <c r="J255" i="1"/>
  <c r="I255" i="1"/>
  <c r="H255" i="1"/>
  <c r="G255" i="1"/>
  <c r="F255" i="1"/>
  <c r="E255" i="1"/>
  <c r="C255" i="1"/>
  <c r="B255" i="1"/>
  <c r="J254" i="1"/>
  <c r="I254" i="1"/>
  <c r="H254" i="1"/>
  <c r="G254" i="1"/>
  <c r="F254" i="1"/>
  <c r="E254" i="1"/>
  <c r="C254" i="1"/>
  <c r="B254" i="1"/>
  <c r="J253" i="1"/>
  <c r="I253" i="1"/>
  <c r="H253" i="1"/>
  <c r="G253" i="1"/>
  <c r="F253" i="1"/>
  <c r="E253" i="1"/>
  <c r="C253" i="1"/>
  <c r="B253" i="1"/>
  <c r="J252" i="1"/>
  <c r="I252" i="1"/>
  <c r="H252" i="1"/>
  <c r="G252" i="1"/>
  <c r="F252" i="1"/>
  <c r="E252" i="1"/>
  <c r="C252" i="1"/>
  <c r="B252" i="1"/>
  <c r="J251" i="1"/>
  <c r="I251" i="1"/>
  <c r="H251" i="1"/>
  <c r="G251" i="1"/>
  <c r="F251" i="1"/>
  <c r="E251" i="1"/>
  <c r="C251" i="1"/>
  <c r="B251" i="1"/>
  <c r="J250" i="1"/>
  <c r="I250" i="1"/>
  <c r="H250" i="1"/>
  <c r="G250" i="1"/>
  <c r="F250" i="1"/>
  <c r="E250" i="1"/>
  <c r="C250" i="1"/>
  <c r="B250" i="1"/>
  <c r="J249" i="1"/>
  <c r="I249" i="1"/>
  <c r="H249" i="1"/>
  <c r="G249" i="1"/>
  <c r="F249" i="1"/>
  <c r="E249" i="1"/>
  <c r="C249" i="1"/>
  <c r="B249" i="1"/>
  <c r="J248" i="1"/>
  <c r="I248" i="1"/>
  <c r="H248" i="1"/>
  <c r="G248" i="1"/>
  <c r="F248" i="1"/>
  <c r="E248" i="1"/>
  <c r="C248" i="1"/>
  <c r="B248" i="1"/>
  <c r="J247" i="1"/>
  <c r="I247" i="1"/>
  <c r="H247" i="1"/>
  <c r="G247" i="1"/>
  <c r="F247" i="1"/>
  <c r="E247" i="1"/>
  <c r="C247" i="1"/>
  <c r="B247" i="1"/>
  <c r="J246" i="1"/>
  <c r="I246" i="1"/>
  <c r="H246" i="1"/>
  <c r="G246" i="1"/>
  <c r="F246" i="1"/>
  <c r="E246" i="1"/>
  <c r="C246" i="1"/>
  <c r="B246" i="1"/>
  <c r="J245" i="1"/>
  <c r="I245" i="1"/>
  <c r="H245" i="1"/>
  <c r="G245" i="1"/>
  <c r="F245" i="1"/>
  <c r="E245" i="1"/>
  <c r="C245" i="1"/>
  <c r="B245" i="1"/>
  <c r="J244" i="1"/>
  <c r="I244" i="1"/>
  <c r="H244" i="1"/>
  <c r="G244" i="1"/>
  <c r="F244" i="1"/>
  <c r="E244" i="1"/>
  <c r="C244" i="1"/>
  <c r="B244" i="1"/>
  <c r="J243" i="1"/>
  <c r="I243" i="1"/>
  <c r="H243" i="1"/>
  <c r="G243" i="1"/>
  <c r="F243" i="1"/>
  <c r="E243" i="1"/>
  <c r="C243" i="1"/>
  <c r="B243" i="1"/>
  <c r="J242" i="1"/>
  <c r="I242" i="1"/>
  <c r="H242" i="1"/>
  <c r="G242" i="1"/>
  <c r="F242" i="1"/>
  <c r="E242" i="1"/>
  <c r="C242" i="1"/>
  <c r="B242" i="1"/>
  <c r="J241" i="1"/>
  <c r="I241" i="1"/>
  <c r="H241" i="1"/>
  <c r="G241" i="1"/>
  <c r="F241" i="1"/>
  <c r="E241" i="1"/>
  <c r="C241" i="1"/>
  <c r="B241" i="1"/>
  <c r="J240" i="1"/>
  <c r="I240" i="1"/>
  <c r="H240" i="1"/>
  <c r="G240" i="1"/>
  <c r="F240" i="1"/>
  <c r="E240" i="1"/>
  <c r="C240" i="1"/>
  <c r="B240" i="1"/>
  <c r="J239" i="1"/>
  <c r="I239" i="1"/>
  <c r="H239" i="1"/>
  <c r="G239" i="1"/>
  <c r="F239" i="1"/>
  <c r="E239" i="1"/>
  <c r="C239" i="1"/>
  <c r="B239" i="1"/>
  <c r="J238" i="1"/>
  <c r="I238" i="1"/>
  <c r="H238" i="1"/>
  <c r="G238" i="1"/>
  <c r="F238" i="1"/>
  <c r="E238" i="1"/>
  <c r="C238" i="1"/>
  <c r="B238" i="1"/>
  <c r="J237" i="1"/>
  <c r="I237" i="1"/>
  <c r="H237" i="1"/>
  <c r="G237" i="1"/>
  <c r="F237" i="1"/>
  <c r="E237" i="1"/>
  <c r="C237" i="1"/>
  <c r="B237" i="1"/>
  <c r="J236" i="1"/>
  <c r="I236" i="1"/>
  <c r="H236" i="1"/>
  <c r="G236" i="1"/>
  <c r="F236" i="1"/>
  <c r="E236" i="1"/>
  <c r="C236" i="1"/>
  <c r="B236" i="1"/>
  <c r="J235" i="1"/>
  <c r="I235" i="1"/>
  <c r="H235" i="1"/>
  <c r="G235" i="1"/>
  <c r="F235" i="1"/>
  <c r="E235" i="1"/>
  <c r="C235" i="1"/>
  <c r="B235" i="1"/>
  <c r="J234" i="1"/>
  <c r="I234" i="1"/>
  <c r="H234" i="1"/>
  <c r="G234" i="1"/>
  <c r="F234" i="1"/>
  <c r="E234" i="1"/>
  <c r="C234" i="1"/>
  <c r="B234" i="1"/>
  <c r="J233" i="1"/>
  <c r="I233" i="1"/>
  <c r="H233" i="1"/>
  <c r="G233" i="1"/>
  <c r="F233" i="1"/>
  <c r="E233" i="1"/>
  <c r="C233" i="1"/>
  <c r="B233" i="1"/>
  <c r="J232" i="1"/>
  <c r="I232" i="1"/>
  <c r="H232" i="1"/>
  <c r="G232" i="1"/>
  <c r="F232" i="1"/>
  <c r="E232" i="1"/>
  <c r="C232" i="1"/>
  <c r="B232" i="1"/>
  <c r="J231" i="1"/>
  <c r="I231" i="1"/>
  <c r="H231" i="1"/>
  <c r="G231" i="1"/>
  <c r="F231" i="1"/>
  <c r="E231" i="1"/>
  <c r="C231" i="1"/>
  <c r="B231" i="1"/>
  <c r="J230" i="1"/>
  <c r="I230" i="1"/>
  <c r="H230" i="1"/>
  <c r="G230" i="1"/>
  <c r="F230" i="1"/>
  <c r="E230" i="1"/>
  <c r="C230" i="1"/>
  <c r="B230" i="1"/>
  <c r="J229" i="1"/>
  <c r="I229" i="1"/>
  <c r="H229" i="1"/>
  <c r="G229" i="1"/>
  <c r="F229" i="1"/>
  <c r="E229" i="1"/>
  <c r="C229" i="1"/>
  <c r="B229" i="1"/>
  <c r="J228" i="1"/>
  <c r="I228" i="1"/>
  <c r="H228" i="1"/>
  <c r="G228" i="1"/>
  <c r="F228" i="1"/>
  <c r="E228" i="1"/>
  <c r="C228" i="1"/>
  <c r="B228" i="1"/>
  <c r="J227" i="1"/>
  <c r="I227" i="1"/>
  <c r="H227" i="1"/>
  <c r="G227" i="1"/>
  <c r="F227" i="1"/>
  <c r="E227" i="1"/>
  <c r="C227" i="1"/>
  <c r="B227" i="1"/>
  <c r="J226" i="1"/>
  <c r="I226" i="1"/>
  <c r="H226" i="1"/>
  <c r="G226" i="1"/>
  <c r="F226" i="1"/>
  <c r="E226" i="1"/>
  <c r="C226" i="1"/>
  <c r="B226" i="1"/>
  <c r="J225" i="1"/>
  <c r="I225" i="1"/>
  <c r="H225" i="1"/>
  <c r="G225" i="1"/>
  <c r="F225" i="1"/>
  <c r="E225" i="1"/>
  <c r="C225" i="1"/>
  <c r="B225" i="1"/>
  <c r="J224" i="1"/>
  <c r="I224" i="1"/>
  <c r="H224" i="1"/>
  <c r="G224" i="1"/>
  <c r="F224" i="1"/>
  <c r="E224" i="1"/>
  <c r="C224" i="1"/>
  <c r="B224" i="1"/>
  <c r="J223" i="1"/>
  <c r="I223" i="1"/>
  <c r="H223" i="1"/>
  <c r="G223" i="1"/>
  <c r="F223" i="1"/>
  <c r="E223" i="1"/>
  <c r="C223" i="1"/>
  <c r="B223" i="1"/>
  <c r="J222" i="1"/>
  <c r="I222" i="1"/>
  <c r="H222" i="1"/>
  <c r="G222" i="1"/>
  <c r="F222" i="1"/>
  <c r="E222" i="1"/>
  <c r="C222" i="1"/>
  <c r="B222" i="1"/>
  <c r="J221" i="1"/>
  <c r="I221" i="1"/>
  <c r="H221" i="1"/>
  <c r="G221" i="1"/>
  <c r="F221" i="1"/>
  <c r="E221" i="1"/>
  <c r="C221" i="1"/>
  <c r="B221" i="1"/>
  <c r="J220" i="1"/>
  <c r="I220" i="1"/>
  <c r="H220" i="1"/>
  <c r="G220" i="1"/>
  <c r="F220" i="1"/>
  <c r="E220" i="1"/>
  <c r="C220" i="1"/>
  <c r="B220" i="1"/>
  <c r="J219" i="1"/>
  <c r="I219" i="1"/>
  <c r="H219" i="1"/>
  <c r="G219" i="1"/>
  <c r="F219" i="1"/>
  <c r="E219" i="1"/>
  <c r="C219" i="1"/>
  <c r="B219" i="1"/>
  <c r="J218" i="1"/>
  <c r="I218" i="1"/>
  <c r="H218" i="1"/>
  <c r="G218" i="1"/>
  <c r="F218" i="1"/>
  <c r="E218" i="1"/>
  <c r="C218" i="1"/>
  <c r="B218" i="1"/>
  <c r="J217" i="1"/>
  <c r="I217" i="1"/>
  <c r="H217" i="1"/>
  <c r="G217" i="1"/>
  <c r="F217" i="1"/>
  <c r="E217" i="1"/>
  <c r="C217" i="1"/>
  <c r="B217" i="1"/>
  <c r="J216" i="1"/>
  <c r="I216" i="1"/>
  <c r="H216" i="1"/>
  <c r="G216" i="1"/>
  <c r="F216" i="1"/>
  <c r="E216" i="1"/>
  <c r="C216" i="1"/>
  <c r="B216" i="1"/>
  <c r="J215" i="1"/>
  <c r="I215" i="1"/>
  <c r="H215" i="1"/>
  <c r="G215" i="1"/>
  <c r="F215" i="1"/>
  <c r="E215" i="1"/>
  <c r="C215" i="1"/>
  <c r="B215" i="1"/>
  <c r="J214" i="1"/>
  <c r="I214" i="1"/>
  <c r="H214" i="1"/>
  <c r="G214" i="1"/>
  <c r="F214" i="1"/>
  <c r="E214" i="1"/>
  <c r="C214" i="1"/>
  <c r="B214" i="1"/>
  <c r="J213" i="1"/>
  <c r="I213" i="1"/>
  <c r="H213" i="1"/>
  <c r="G213" i="1"/>
  <c r="F213" i="1"/>
  <c r="E213" i="1"/>
  <c r="C213" i="1"/>
  <c r="B213" i="1"/>
  <c r="J212" i="1"/>
  <c r="I212" i="1"/>
  <c r="H212" i="1"/>
  <c r="G212" i="1"/>
  <c r="F212" i="1"/>
  <c r="E212" i="1"/>
  <c r="C212" i="1"/>
  <c r="B212" i="1"/>
  <c r="J211" i="1"/>
  <c r="I211" i="1"/>
  <c r="H211" i="1"/>
  <c r="G211" i="1"/>
  <c r="F211" i="1"/>
  <c r="E211" i="1"/>
  <c r="C211" i="1"/>
  <c r="B211" i="1"/>
  <c r="J210" i="1"/>
  <c r="I210" i="1"/>
  <c r="H210" i="1"/>
  <c r="G210" i="1"/>
  <c r="F210" i="1"/>
  <c r="E210" i="1"/>
  <c r="C210" i="1"/>
  <c r="B210" i="1"/>
  <c r="J209" i="1"/>
  <c r="I209" i="1"/>
  <c r="H209" i="1"/>
  <c r="G209" i="1"/>
  <c r="F209" i="1"/>
  <c r="E209" i="1"/>
  <c r="C209" i="1"/>
  <c r="B209" i="1"/>
  <c r="J208" i="1"/>
  <c r="I208" i="1"/>
  <c r="H208" i="1"/>
  <c r="G208" i="1"/>
  <c r="F208" i="1"/>
  <c r="E208" i="1"/>
  <c r="C208" i="1"/>
  <c r="B208" i="1"/>
  <c r="J207" i="1"/>
  <c r="I207" i="1"/>
  <c r="H207" i="1"/>
  <c r="G207" i="1"/>
  <c r="F207" i="1"/>
  <c r="E207" i="1"/>
  <c r="C207" i="1"/>
  <c r="B207" i="1"/>
  <c r="J206" i="1"/>
  <c r="I206" i="1"/>
  <c r="H206" i="1"/>
  <c r="G206" i="1"/>
  <c r="F206" i="1"/>
  <c r="E206" i="1"/>
  <c r="C206" i="1"/>
  <c r="B206" i="1"/>
  <c r="J205" i="1"/>
  <c r="I205" i="1"/>
  <c r="H205" i="1"/>
  <c r="G205" i="1"/>
  <c r="F205" i="1"/>
  <c r="E205" i="1"/>
  <c r="C205" i="1"/>
  <c r="B205" i="1"/>
  <c r="J204" i="1"/>
  <c r="I204" i="1"/>
  <c r="H204" i="1"/>
  <c r="G204" i="1"/>
  <c r="F204" i="1"/>
  <c r="E204" i="1"/>
  <c r="C204" i="1"/>
  <c r="B204" i="1"/>
  <c r="J203" i="1"/>
  <c r="I203" i="1"/>
  <c r="H203" i="1"/>
  <c r="G203" i="1"/>
  <c r="F203" i="1"/>
  <c r="E203" i="1"/>
  <c r="C203" i="1"/>
  <c r="B203" i="1"/>
  <c r="J202" i="1"/>
  <c r="I202" i="1"/>
  <c r="H202" i="1"/>
  <c r="G202" i="1"/>
  <c r="F202" i="1"/>
  <c r="E202" i="1"/>
  <c r="C202" i="1"/>
  <c r="B202" i="1"/>
  <c r="J201" i="1"/>
  <c r="I201" i="1"/>
  <c r="H201" i="1"/>
  <c r="G201" i="1"/>
  <c r="F201" i="1"/>
  <c r="E201" i="1"/>
  <c r="C201" i="1"/>
  <c r="B201" i="1"/>
  <c r="J200" i="1"/>
  <c r="I200" i="1"/>
  <c r="H200" i="1"/>
  <c r="G200" i="1"/>
  <c r="F200" i="1"/>
  <c r="E200" i="1"/>
  <c r="C200" i="1"/>
  <c r="B200" i="1"/>
  <c r="J199" i="1"/>
  <c r="I199" i="1"/>
  <c r="H199" i="1"/>
  <c r="G199" i="1"/>
  <c r="F199" i="1"/>
  <c r="E199" i="1"/>
  <c r="C199" i="1"/>
  <c r="B199" i="1"/>
  <c r="J198" i="1"/>
  <c r="I198" i="1"/>
  <c r="H198" i="1"/>
  <c r="G198" i="1"/>
  <c r="F198" i="1"/>
  <c r="E198" i="1"/>
  <c r="C198" i="1"/>
  <c r="B198" i="1"/>
  <c r="J197" i="1"/>
  <c r="I197" i="1"/>
  <c r="H197" i="1"/>
  <c r="G197" i="1"/>
  <c r="F197" i="1"/>
  <c r="E197" i="1"/>
  <c r="C197" i="1"/>
  <c r="B197" i="1"/>
  <c r="J196" i="1"/>
  <c r="I196" i="1"/>
  <c r="H196" i="1"/>
  <c r="G196" i="1"/>
  <c r="F196" i="1"/>
  <c r="E196" i="1"/>
  <c r="C196" i="1"/>
  <c r="B196" i="1"/>
  <c r="J195" i="1"/>
  <c r="I195" i="1"/>
  <c r="H195" i="1"/>
  <c r="G195" i="1"/>
  <c r="F195" i="1"/>
  <c r="E195" i="1"/>
  <c r="C195" i="1"/>
  <c r="B195" i="1"/>
  <c r="J194" i="1"/>
  <c r="I194" i="1"/>
  <c r="H194" i="1"/>
  <c r="G194" i="1"/>
  <c r="F194" i="1"/>
  <c r="E194" i="1"/>
  <c r="C194" i="1"/>
  <c r="B194" i="1"/>
  <c r="J193" i="1"/>
  <c r="I193" i="1"/>
  <c r="H193" i="1"/>
  <c r="G193" i="1"/>
  <c r="F193" i="1"/>
  <c r="E193" i="1"/>
  <c r="C193" i="1"/>
  <c r="B193" i="1"/>
  <c r="J192" i="1"/>
  <c r="G192" i="1"/>
  <c r="F192" i="1"/>
  <c r="E192" i="1"/>
  <c r="C192" i="1"/>
  <c r="B192" i="1"/>
  <c r="J191" i="1"/>
  <c r="I191" i="1"/>
  <c r="H191" i="1"/>
  <c r="G191" i="1"/>
  <c r="F191" i="1"/>
  <c r="E191" i="1"/>
  <c r="C191" i="1"/>
  <c r="B191" i="1"/>
  <c r="J190" i="1"/>
  <c r="I190" i="1"/>
  <c r="H190" i="1"/>
  <c r="G190" i="1"/>
  <c r="F190" i="1"/>
  <c r="E190" i="1"/>
  <c r="C190" i="1"/>
  <c r="B190" i="1"/>
  <c r="J189" i="1"/>
  <c r="I189" i="1"/>
  <c r="H189" i="1"/>
  <c r="G189" i="1"/>
  <c r="F189" i="1"/>
  <c r="E189" i="1"/>
  <c r="C189" i="1"/>
  <c r="B189" i="1"/>
  <c r="J188" i="1"/>
  <c r="I188" i="1"/>
  <c r="H188" i="1"/>
  <c r="G188" i="1"/>
  <c r="F188" i="1"/>
  <c r="E188" i="1"/>
  <c r="C188" i="1"/>
  <c r="B188" i="1"/>
  <c r="J187" i="1"/>
  <c r="I187" i="1"/>
  <c r="H187" i="1"/>
  <c r="G187" i="1"/>
  <c r="F187" i="1"/>
  <c r="E187" i="1"/>
  <c r="C187" i="1"/>
  <c r="B187" i="1"/>
  <c r="J186" i="1"/>
  <c r="I186" i="1"/>
  <c r="H186" i="1"/>
  <c r="G186" i="1"/>
  <c r="F186" i="1"/>
  <c r="E186" i="1"/>
  <c r="C186" i="1"/>
  <c r="B186" i="1"/>
  <c r="J185" i="1"/>
  <c r="I185" i="1"/>
  <c r="H185" i="1"/>
  <c r="G185" i="1"/>
  <c r="F185" i="1"/>
  <c r="E185" i="1"/>
  <c r="C185" i="1"/>
  <c r="B185" i="1"/>
  <c r="J184" i="1"/>
  <c r="I184" i="1"/>
  <c r="H184" i="1"/>
  <c r="G184" i="1"/>
  <c r="F184" i="1"/>
  <c r="E184" i="1"/>
  <c r="C184" i="1"/>
  <c r="B184" i="1"/>
  <c r="J183" i="1"/>
  <c r="I183" i="1"/>
  <c r="H183" i="1"/>
  <c r="G183" i="1"/>
  <c r="F183" i="1"/>
  <c r="E183" i="1"/>
  <c r="C183" i="1"/>
  <c r="B183" i="1"/>
  <c r="J182" i="1"/>
  <c r="I182" i="1"/>
  <c r="H182" i="1"/>
  <c r="G182" i="1"/>
  <c r="F182" i="1"/>
  <c r="E182" i="1"/>
  <c r="C182" i="1"/>
  <c r="B182" i="1"/>
  <c r="J181" i="1"/>
  <c r="I181" i="1"/>
  <c r="H181" i="1"/>
  <c r="G181" i="1"/>
  <c r="F181" i="1"/>
  <c r="E181" i="1"/>
  <c r="C181" i="1"/>
  <c r="B181" i="1"/>
  <c r="J180" i="1"/>
  <c r="I180" i="1"/>
  <c r="H180" i="1"/>
  <c r="G180" i="1"/>
  <c r="F180" i="1"/>
  <c r="E180" i="1"/>
  <c r="C180" i="1"/>
  <c r="B180" i="1"/>
  <c r="J179" i="1"/>
  <c r="I179" i="1"/>
  <c r="H179" i="1"/>
  <c r="G179" i="1"/>
  <c r="F179" i="1"/>
  <c r="E179" i="1"/>
  <c r="C179" i="1"/>
  <c r="B179" i="1"/>
  <c r="J178" i="1"/>
  <c r="I178" i="1"/>
  <c r="H178" i="1"/>
  <c r="G178" i="1"/>
  <c r="F178" i="1"/>
  <c r="E178" i="1"/>
  <c r="C178" i="1"/>
  <c r="B178" i="1"/>
  <c r="J177" i="1"/>
  <c r="I177" i="1"/>
  <c r="H177" i="1"/>
  <c r="G177" i="1"/>
  <c r="F177" i="1"/>
  <c r="E177" i="1"/>
  <c r="C177" i="1"/>
  <c r="B177" i="1"/>
  <c r="J176" i="1"/>
  <c r="I176" i="1"/>
  <c r="H176" i="1"/>
  <c r="G176" i="1"/>
  <c r="F176" i="1"/>
  <c r="E176" i="1"/>
  <c r="C176" i="1"/>
  <c r="B176" i="1"/>
  <c r="J175" i="1"/>
  <c r="I175" i="1"/>
  <c r="H175" i="1"/>
  <c r="G175" i="1"/>
  <c r="F175" i="1"/>
  <c r="E175" i="1"/>
  <c r="C175" i="1"/>
  <c r="B175" i="1"/>
  <c r="J174" i="1"/>
  <c r="I174" i="1"/>
  <c r="H174" i="1"/>
  <c r="G174" i="1"/>
  <c r="F174" i="1"/>
  <c r="E174" i="1"/>
  <c r="C174" i="1"/>
  <c r="B174" i="1"/>
  <c r="J173" i="1"/>
  <c r="I173" i="1"/>
  <c r="H173" i="1"/>
  <c r="G173" i="1"/>
  <c r="F173" i="1"/>
  <c r="E173" i="1"/>
  <c r="C173" i="1"/>
  <c r="B173" i="1"/>
  <c r="J172" i="1"/>
  <c r="I172" i="1"/>
  <c r="H172" i="1"/>
  <c r="G172" i="1"/>
  <c r="F172" i="1"/>
  <c r="E172" i="1"/>
  <c r="C172" i="1"/>
  <c r="B172" i="1"/>
  <c r="J171" i="1"/>
  <c r="I171" i="1"/>
  <c r="H171" i="1"/>
  <c r="G171" i="1"/>
  <c r="F171" i="1"/>
  <c r="E171" i="1"/>
  <c r="C171" i="1"/>
  <c r="B171" i="1"/>
  <c r="J170" i="1"/>
  <c r="I170" i="1"/>
  <c r="H170" i="1"/>
  <c r="G170" i="1"/>
  <c r="F170" i="1"/>
  <c r="E170" i="1"/>
  <c r="C170" i="1"/>
  <c r="B170" i="1"/>
  <c r="J169" i="1"/>
  <c r="I169" i="1"/>
  <c r="H169" i="1"/>
  <c r="G169" i="1"/>
  <c r="F169" i="1"/>
  <c r="E169" i="1"/>
  <c r="C169" i="1"/>
  <c r="B169" i="1"/>
  <c r="J168" i="1"/>
  <c r="I168" i="1"/>
  <c r="H168" i="1"/>
  <c r="G168" i="1"/>
  <c r="F168" i="1"/>
  <c r="E168" i="1"/>
  <c r="C168" i="1"/>
  <c r="B168" i="1"/>
  <c r="J167" i="1"/>
  <c r="I167" i="1"/>
  <c r="H167" i="1"/>
  <c r="G167" i="1"/>
  <c r="F167" i="1"/>
  <c r="E167" i="1"/>
  <c r="C167" i="1"/>
  <c r="B167" i="1"/>
  <c r="J166" i="1"/>
  <c r="I166" i="1"/>
  <c r="H166" i="1"/>
  <c r="G166" i="1"/>
  <c r="F166" i="1"/>
  <c r="E166" i="1"/>
  <c r="C166" i="1"/>
  <c r="B166" i="1"/>
  <c r="J165" i="1"/>
  <c r="G165" i="1"/>
  <c r="F165" i="1"/>
  <c r="E165" i="1"/>
  <c r="C165" i="1"/>
  <c r="B165" i="1"/>
  <c r="J164" i="1"/>
  <c r="G164" i="1"/>
  <c r="F164" i="1"/>
  <c r="E164" i="1"/>
  <c r="C164" i="1"/>
  <c r="B164" i="1"/>
  <c r="J163" i="1"/>
  <c r="I163" i="1"/>
  <c r="H163" i="1"/>
  <c r="G163" i="1"/>
  <c r="F163" i="1"/>
  <c r="E163" i="1"/>
  <c r="C163" i="1"/>
  <c r="B163" i="1"/>
  <c r="J162" i="1"/>
  <c r="I162" i="1"/>
  <c r="H162" i="1"/>
  <c r="G162" i="1"/>
  <c r="F162" i="1"/>
  <c r="E162" i="1"/>
  <c r="C162" i="1"/>
  <c r="B162" i="1"/>
  <c r="J161" i="1"/>
  <c r="I161" i="1"/>
  <c r="H161" i="1"/>
  <c r="G161" i="1"/>
  <c r="F161" i="1"/>
  <c r="E161" i="1"/>
  <c r="C161" i="1"/>
  <c r="B161" i="1"/>
  <c r="J160" i="1"/>
  <c r="I160" i="1"/>
  <c r="H160" i="1"/>
  <c r="G160" i="1"/>
  <c r="F160" i="1"/>
  <c r="E160" i="1"/>
  <c r="C160" i="1"/>
  <c r="B160" i="1"/>
  <c r="J159" i="1"/>
  <c r="I159" i="1"/>
  <c r="H159" i="1"/>
  <c r="G159" i="1"/>
  <c r="F159" i="1"/>
  <c r="E159" i="1"/>
  <c r="C159" i="1"/>
  <c r="B159" i="1"/>
  <c r="J158" i="1"/>
  <c r="I158" i="1"/>
  <c r="H158" i="1"/>
  <c r="G158" i="1"/>
  <c r="F158" i="1"/>
  <c r="E158" i="1"/>
  <c r="C158" i="1"/>
  <c r="B158" i="1"/>
  <c r="J157" i="1"/>
  <c r="I157" i="1"/>
  <c r="H157" i="1"/>
  <c r="G157" i="1"/>
  <c r="F157" i="1"/>
  <c r="E157" i="1"/>
  <c r="C157" i="1"/>
  <c r="B157" i="1"/>
  <c r="J156" i="1"/>
  <c r="I156" i="1"/>
  <c r="H156" i="1"/>
  <c r="G156" i="1"/>
  <c r="F156" i="1"/>
  <c r="E156" i="1"/>
  <c r="C156" i="1"/>
  <c r="B156" i="1"/>
  <c r="J155" i="1"/>
  <c r="I155" i="1"/>
  <c r="H155" i="1"/>
  <c r="G155" i="1"/>
  <c r="F155" i="1"/>
  <c r="E155" i="1"/>
  <c r="C155" i="1"/>
  <c r="B155" i="1"/>
  <c r="J154" i="1"/>
  <c r="H154" i="1"/>
  <c r="G154" i="1"/>
  <c r="F154" i="1"/>
  <c r="E154" i="1"/>
  <c r="C154" i="1"/>
  <c r="B154" i="1"/>
  <c r="J153" i="1"/>
  <c r="I153" i="1"/>
  <c r="H153" i="1"/>
  <c r="G153" i="1"/>
  <c r="F153" i="1"/>
  <c r="E153" i="1"/>
  <c r="C153" i="1"/>
  <c r="B153" i="1"/>
  <c r="J152" i="1"/>
  <c r="G152" i="1"/>
  <c r="F152" i="1"/>
  <c r="E152" i="1"/>
  <c r="C152" i="1"/>
  <c r="B152" i="1"/>
  <c r="J151" i="1"/>
  <c r="I151" i="1"/>
  <c r="H151" i="1"/>
  <c r="G151" i="1"/>
  <c r="F151" i="1"/>
  <c r="E151" i="1"/>
  <c r="C151" i="1"/>
  <c r="B151" i="1"/>
  <c r="J150" i="1"/>
  <c r="I150" i="1"/>
  <c r="H150" i="1"/>
  <c r="G150" i="1"/>
  <c r="F150" i="1"/>
  <c r="E150" i="1"/>
  <c r="C150" i="1"/>
  <c r="B150" i="1"/>
  <c r="J149" i="1"/>
  <c r="I149" i="1"/>
  <c r="H149" i="1"/>
  <c r="G149" i="1"/>
  <c r="F149" i="1"/>
  <c r="E149" i="1"/>
  <c r="C149" i="1"/>
  <c r="B149" i="1"/>
  <c r="J148" i="1"/>
  <c r="I148" i="1"/>
  <c r="H148" i="1"/>
  <c r="G148" i="1"/>
  <c r="F148" i="1"/>
  <c r="E148" i="1"/>
  <c r="C148" i="1"/>
  <c r="B148" i="1"/>
  <c r="J147" i="1"/>
  <c r="I147" i="1"/>
  <c r="H147" i="1"/>
  <c r="G147" i="1"/>
  <c r="F147" i="1"/>
  <c r="E147" i="1"/>
  <c r="C147" i="1"/>
  <c r="B147" i="1"/>
  <c r="J146" i="1"/>
  <c r="I146" i="1"/>
  <c r="H146" i="1"/>
  <c r="G146" i="1"/>
  <c r="F146" i="1"/>
  <c r="E146" i="1"/>
  <c r="C146" i="1"/>
  <c r="B146" i="1"/>
  <c r="J145" i="1"/>
  <c r="I145" i="1"/>
  <c r="H145" i="1"/>
  <c r="G145" i="1"/>
  <c r="F145" i="1"/>
  <c r="E145" i="1"/>
  <c r="C145" i="1"/>
  <c r="B145" i="1"/>
  <c r="J144" i="1"/>
  <c r="I144" i="1"/>
  <c r="H144" i="1"/>
  <c r="G144" i="1"/>
  <c r="F144" i="1"/>
  <c r="E144" i="1"/>
  <c r="C144" i="1"/>
  <c r="B144" i="1"/>
  <c r="J143" i="1"/>
  <c r="I143" i="1"/>
  <c r="H143" i="1"/>
  <c r="G143" i="1"/>
  <c r="F143" i="1"/>
  <c r="E143" i="1"/>
  <c r="C143" i="1"/>
  <c r="B143" i="1"/>
  <c r="J142" i="1"/>
  <c r="I142" i="1"/>
  <c r="H142" i="1"/>
  <c r="G142" i="1"/>
  <c r="F142" i="1"/>
  <c r="E142" i="1"/>
  <c r="C142" i="1"/>
  <c r="B142" i="1"/>
  <c r="J141" i="1"/>
  <c r="I141" i="1"/>
  <c r="H141" i="1"/>
  <c r="G141" i="1"/>
  <c r="F141" i="1"/>
  <c r="E141" i="1"/>
  <c r="C141" i="1"/>
  <c r="B141" i="1"/>
  <c r="J140" i="1"/>
  <c r="I140" i="1"/>
  <c r="H140" i="1"/>
  <c r="G140" i="1"/>
  <c r="F140" i="1"/>
  <c r="E140" i="1"/>
  <c r="C140" i="1"/>
  <c r="B140" i="1"/>
  <c r="J139" i="1"/>
  <c r="I139" i="1"/>
  <c r="H139" i="1"/>
  <c r="G139" i="1"/>
  <c r="F139" i="1"/>
  <c r="E139" i="1"/>
  <c r="C139" i="1"/>
  <c r="B139" i="1"/>
  <c r="J138" i="1"/>
  <c r="I138" i="1"/>
  <c r="H138" i="1"/>
  <c r="G138" i="1"/>
  <c r="F138" i="1"/>
  <c r="E138" i="1"/>
  <c r="C138" i="1"/>
  <c r="B138" i="1"/>
  <c r="J137" i="1"/>
  <c r="I137" i="1"/>
  <c r="H137" i="1"/>
  <c r="G137" i="1"/>
  <c r="F137" i="1"/>
  <c r="E137" i="1"/>
  <c r="C137" i="1"/>
  <c r="B137" i="1"/>
  <c r="J136" i="1"/>
  <c r="I136" i="1"/>
  <c r="H136" i="1"/>
  <c r="G136" i="1"/>
  <c r="F136" i="1"/>
  <c r="E136" i="1"/>
  <c r="C136" i="1"/>
  <c r="B136" i="1"/>
  <c r="J135" i="1"/>
  <c r="H135" i="1"/>
  <c r="G135" i="1"/>
  <c r="F135" i="1"/>
  <c r="E135" i="1"/>
  <c r="C135" i="1"/>
  <c r="B135" i="1"/>
  <c r="J134" i="1"/>
  <c r="I134" i="1"/>
  <c r="H134" i="1"/>
  <c r="G134" i="1"/>
  <c r="F134" i="1"/>
  <c r="E134" i="1"/>
  <c r="C134" i="1"/>
  <c r="B134" i="1"/>
  <c r="J133" i="1"/>
  <c r="I133" i="1"/>
  <c r="H133" i="1"/>
  <c r="G133" i="1"/>
  <c r="F133" i="1"/>
  <c r="E133" i="1"/>
  <c r="C133" i="1"/>
  <c r="B133" i="1"/>
  <c r="J132" i="1"/>
  <c r="I132" i="1"/>
  <c r="H132" i="1"/>
  <c r="G132" i="1"/>
  <c r="F132" i="1"/>
  <c r="E132" i="1"/>
  <c r="C132" i="1"/>
  <c r="B132" i="1"/>
  <c r="J131" i="1"/>
  <c r="I131" i="1"/>
  <c r="H131" i="1"/>
  <c r="G131" i="1"/>
  <c r="F131" i="1"/>
  <c r="E131" i="1"/>
  <c r="C131" i="1"/>
  <c r="B131" i="1"/>
  <c r="J130" i="1"/>
  <c r="I130" i="1"/>
  <c r="H130" i="1"/>
  <c r="G130" i="1"/>
  <c r="F130" i="1"/>
  <c r="E130" i="1"/>
  <c r="C130" i="1"/>
  <c r="B130" i="1"/>
  <c r="J129" i="1"/>
  <c r="I129" i="1"/>
  <c r="H129" i="1"/>
  <c r="G129" i="1"/>
  <c r="F129" i="1"/>
  <c r="E129" i="1"/>
  <c r="C129" i="1"/>
  <c r="B129" i="1"/>
  <c r="J128" i="1"/>
  <c r="H128" i="1"/>
  <c r="G128" i="1"/>
  <c r="F128" i="1"/>
  <c r="E128" i="1"/>
  <c r="C128" i="1"/>
  <c r="B128" i="1"/>
  <c r="J127" i="1"/>
  <c r="I127" i="1"/>
  <c r="H127" i="1"/>
  <c r="G127" i="1"/>
  <c r="F127" i="1"/>
  <c r="E127" i="1"/>
  <c r="C127" i="1"/>
  <c r="B127" i="1"/>
  <c r="J126" i="1"/>
  <c r="I126" i="1"/>
  <c r="H126" i="1"/>
  <c r="G126" i="1"/>
  <c r="F126" i="1"/>
  <c r="E126" i="1"/>
  <c r="C126" i="1"/>
  <c r="B126" i="1"/>
  <c r="J125" i="1"/>
  <c r="I125" i="1"/>
  <c r="H125" i="1"/>
  <c r="G125" i="1"/>
  <c r="F125" i="1"/>
  <c r="E125" i="1"/>
  <c r="C125" i="1"/>
  <c r="B125" i="1"/>
  <c r="J124" i="1"/>
  <c r="H124" i="1"/>
  <c r="G124" i="1"/>
  <c r="F124" i="1"/>
  <c r="E124" i="1"/>
  <c r="C124" i="1"/>
  <c r="B124" i="1"/>
  <c r="J123" i="1"/>
  <c r="I123" i="1"/>
  <c r="H123" i="1"/>
  <c r="G123" i="1"/>
  <c r="F123" i="1"/>
  <c r="E123" i="1"/>
  <c r="C123" i="1"/>
  <c r="B123" i="1"/>
  <c r="J122" i="1"/>
  <c r="I122" i="1"/>
  <c r="H122" i="1"/>
  <c r="G122" i="1"/>
  <c r="F122" i="1"/>
  <c r="E122" i="1"/>
  <c r="C122" i="1"/>
  <c r="B122" i="1"/>
  <c r="J121" i="1"/>
  <c r="I121" i="1"/>
  <c r="H121" i="1"/>
  <c r="G121" i="1"/>
  <c r="F121" i="1"/>
  <c r="E121" i="1"/>
  <c r="C121" i="1"/>
  <c r="B121" i="1"/>
  <c r="J120" i="1"/>
  <c r="I120" i="1"/>
  <c r="H120" i="1"/>
  <c r="G120" i="1"/>
  <c r="F120" i="1"/>
  <c r="E120" i="1"/>
  <c r="C120" i="1"/>
  <c r="B120" i="1"/>
  <c r="J119" i="1"/>
  <c r="I119" i="1"/>
  <c r="H119" i="1"/>
  <c r="G119" i="1"/>
  <c r="F119" i="1"/>
  <c r="E119" i="1"/>
  <c r="C119" i="1"/>
  <c r="B119" i="1"/>
  <c r="J118" i="1"/>
  <c r="I118" i="1"/>
  <c r="H118" i="1"/>
  <c r="G118" i="1"/>
  <c r="F118" i="1"/>
  <c r="E118" i="1"/>
  <c r="C118" i="1"/>
  <c r="B118" i="1"/>
  <c r="J117" i="1"/>
  <c r="I117" i="1"/>
  <c r="H117" i="1"/>
  <c r="G117" i="1"/>
  <c r="F117" i="1"/>
  <c r="E117" i="1"/>
  <c r="C117" i="1"/>
  <c r="B117" i="1"/>
  <c r="J116" i="1"/>
  <c r="I116" i="1"/>
  <c r="H116" i="1"/>
  <c r="G116" i="1"/>
  <c r="F116" i="1"/>
  <c r="E116" i="1"/>
  <c r="C116" i="1"/>
  <c r="B116" i="1"/>
  <c r="J115" i="1"/>
  <c r="I115" i="1"/>
  <c r="H115" i="1"/>
  <c r="G115" i="1"/>
  <c r="F115" i="1"/>
  <c r="E115" i="1"/>
  <c r="C115" i="1"/>
  <c r="B115" i="1"/>
  <c r="J114" i="1"/>
  <c r="I114" i="1"/>
  <c r="H114" i="1"/>
  <c r="G114" i="1"/>
  <c r="F114" i="1"/>
  <c r="E114" i="1"/>
  <c r="C114" i="1"/>
  <c r="B114" i="1"/>
  <c r="J113" i="1"/>
  <c r="I113" i="1"/>
  <c r="H113" i="1"/>
  <c r="G113" i="1"/>
  <c r="F113" i="1"/>
  <c r="E113" i="1"/>
  <c r="C113" i="1"/>
  <c r="B113" i="1"/>
  <c r="J112" i="1"/>
  <c r="I112" i="1"/>
  <c r="H112" i="1"/>
  <c r="G112" i="1"/>
  <c r="F112" i="1"/>
  <c r="E112" i="1"/>
  <c r="C112" i="1"/>
  <c r="B112" i="1"/>
  <c r="J111" i="1"/>
  <c r="I111" i="1"/>
  <c r="H111" i="1"/>
  <c r="G111" i="1"/>
  <c r="F111" i="1"/>
  <c r="E111" i="1"/>
  <c r="C111" i="1"/>
  <c r="B111" i="1"/>
  <c r="J110" i="1"/>
  <c r="I110" i="1"/>
  <c r="H110" i="1"/>
  <c r="G110" i="1"/>
  <c r="F110" i="1"/>
  <c r="E110" i="1"/>
  <c r="C110" i="1"/>
  <c r="B110" i="1"/>
  <c r="J109" i="1"/>
  <c r="I109" i="1"/>
  <c r="H109" i="1"/>
  <c r="G109" i="1"/>
  <c r="F109" i="1"/>
  <c r="E109" i="1"/>
  <c r="C109" i="1"/>
  <c r="B109" i="1"/>
  <c r="J108" i="1"/>
  <c r="I108" i="1"/>
  <c r="H108" i="1"/>
  <c r="G108" i="1"/>
  <c r="F108" i="1"/>
  <c r="E108" i="1"/>
  <c r="C108" i="1"/>
  <c r="B108" i="1"/>
  <c r="J107" i="1"/>
  <c r="I107" i="1"/>
  <c r="H107" i="1"/>
  <c r="G107" i="1"/>
  <c r="F107" i="1"/>
  <c r="E107" i="1"/>
  <c r="C107" i="1"/>
  <c r="B107" i="1"/>
  <c r="J106" i="1"/>
  <c r="I106" i="1"/>
  <c r="H106" i="1"/>
  <c r="G106" i="1"/>
  <c r="F106" i="1"/>
  <c r="E106" i="1"/>
  <c r="C106" i="1"/>
  <c r="B106" i="1"/>
  <c r="J105" i="1"/>
  <c r="I105" i="1"/>
  <c r="H105" i="1"/>
  <c r="G105" i="1"/>
  <c r="F105" i="1"/>
  <c r="E105" i="1"/>
  <c r="C105" i="1"/>
  <c r="B105" i="1"/>
  <c r="J104" i="1"/>
  <c r="I104" i="1"/>
  <c r="H104" i="1"/>
  <c r="G104" i="1"/>
  <c r="F104" i="1"/>
  <c r="E104" i="1"/>
  <c r="C104" i="1"/>
  <c r="B104" i="1"/>
  <c r="J103" i="1"/>
  <c r="I103" i="1"/>
  <c r="H103" i="1"/>
  <c r="G103" i="1"/>
  <c r="F103" i="1"/>
  <c r="E103" i="1"/>
  <c r="C103" i="1"/>
  <c r="B103" i="1"/>
  <c r="J102" i="1"/>
  <c r="G102" i="1"/>
  <c r="F102" i="1"/>
  <c r="E102" i="1"/>
  <c r="C102" i="1"/>
  <c r="B102" i="1"/>
  <c r="J101" i="1"/>
  <c r="I101" i="1"/>
  <c r="H101" i="1"/>
  <c r="G101" i="1"/>
  <c r="F101" i="1"/>
  <c r="E101" i="1"/>
  <c r="C101" i="1"/>
  <c r="B101" i="1"/>
  <c r="J100" i="1"/>
  <c r="I100" i="1"/>
  <c r="H100" i="1"/>
  <c r="G100" i="1"/>
  <c r="F100" i="1"/>
  <c r="E100" i="1"/>
  <c r="C100" i="1"/>
  <c r="B100" i="1"/>
  <c r="J99" i="1"/>
  <c r="I99" i="1"/>
  <c r="H99" i="1"/>
  <c r="G99" i="1"/>
  <c r="F99" i="1"/>
  <c r="E99" i="1"/>
  <c r="C99" i="1"/>
  <c r="B99" i="1"/>
  <c r="J98" i="1"/>
  <c r="I98" i="1"/>
  <c r="H98" i="1"/>
  <c r="G98" i="1"/>
  <c r="F98" i="1"/>
  <c r="E98" i="1"/>
  <c r="C98" i="1"/>
  <c r="B98" i="1"/>
  <c r="J97" i="1"/>
  <c r="H97" i="1"/>
  <c r="G97" i="1"/>
  <c r="F97" i="1"/>
  <c r="E97" i="1"/>
  <c r="C97" i="1"/>
  <c r="B97" i="1"/>
  <c r="J96" i="1"/>
  <c r="G96" i="1"/>
  <c r="F96" i="1"/>
  <c r="E96" i="1"/>
  <c r="C96" i="1"/>
  <c r="B96" i="1"/>
  <c r="J95" i="1"/>
  <c r="I95" i="1"/>
  <c r="H95" i="1"/>
  <c r="G95" i="1"/>
  <c r="F95" i="1"/>
  <c r="E95" i="1"/>
  <c r="C95" i="1"/>
  <c r="B95" i="1"/>
  <c r="J94" i="1"/>
  <c r="I94" i="1"/>
  <c r="H94" i="1"/>
  <c r="G94" i="1"/>
  <c r="F94" i="1"/>
  <c r="E94" i="1"/>
  <c r="C94" i="1"/>
  <c r="B94" i="1"/>
  <c r="J93" i="1"/>
  <c r="H93" i="1"/>
  <c r="G93" i="1"/>
  <c r="F93" i="1"/>
  <c r="E93" i="1"/>
  <c r="C93" i="1"/>
  <c r="B93" i="1"/>
  <c r="J92" i="1"/>
  <c r="I92" i="1"/>
  <c r="H92" i="1"/>
  <c r="G92" i="1"/>
  <c r="F92" i="1"/>
  <c r="E92" i="1"/>
  <c r="C92" i="1"/>
  <c r="B92" i="1"/>
  <c r="J91" i="1"/>
  <c r="H91" i="1"/>
  <c r="G91" i="1"/>
  <c r="F91" i="1"/>
  <c r="E91" i="1"/>
  <c r="C91" i="1"/>
  <c r="B91" i="1"/>
  <c r="J90" i="1"/>
  <c r="I90" i="1"/>
  <c r="H90" i="1"/>
  <c r="G90" i="1"/>
  <c r="F90" i="1"/>
  <c r="E90" i="1"/>
  <c r="C90" i="1"/>
  <c r="B90" i="1"/>
  <c r="J89" i="1"/>
  <c r="I89" i="1"/>
  <c r="H89" i="1"/>
  <c r="G89" i="1"/>
  <c r="F89" i="1"/>
  <c r="E89" i="1"/>
  <c r="C89" i="1"/>
  <c r="B89" i="1"/>
  <c r="J88" i="1"/>
  <c r="I88" i="1"/>
  <c r="H88" i="1"/>
  <c r="G88" i="1"/>
  <c r="F88" i="1"/>
  <c r="E88" i="1"/>
  <c r="C88" i="1"/>
  <c r="B88" i="1"/>
  <c r="J87" i="1"/>
  <c r="I87" i="1"/>
  <c r="H87" i="1"/>
  <c r="G87" i="1"/>
  <c r="F87" i="1"/>
  <c r="E87" i="1"/>
  <c r="C87" i="1"/>
  <c r="B87" i="1"/>
  <c r="J86" i="1"/>
  <c r="I86" i="1"/>
  <c r="H86" i="1"/>
  <c r="G86" i="1"/>
  <c r="F86" i="1"/>
  <c r="E86" i="1"/>
  <c r="C86" i="1"/>
  <c r="B86" i="1"/>
  <c r="J85" i="1"/>
  <c r="I85" i="1"/>
  <c r="H85" i="1"/>
  <c r="G85" i="1"/>
  <c r="F85" i="1"/>
  <c r="E85" i="1"/>
  <c r="C85" i="1"/>
  <c r="B85" i="1"/>
  <c r="J84" i="1"/>
  <c r="I84" i="1"/>
  <c r="H84" i="1"/>
  <c r="G84" i="1"/>
  <c r="F84" i="1"/>
  <c r="E84" i="1"/>
  <c r="C84" i="1"/>
  <c r="B84" i="1"/>
  <c r="J83" i="1"/>
  <c r="I83" i="1"/>
  <c r="H83" i="1"/>
  <c r="G83" i="1"/>
  <c r="F83" i="1"/>
  <c r="E83" i="1"/>
  <c r="C83" i="1"/>
  <c r="B83" i="1"/>
  <c r="J82" i="1"/>
  <c r="I82" i="1"/>
  <c r="H82" i="1"/>
  <c r="G82" i="1"/>
  <c r="F82" i="1"/>
  <c r="E82" i="1"/>
  <c r="C82" i="1"/>
  <c r="B82" i="1"/>
  <c r="J81" i="1"/>
  <c r="I81" i="1"/>
  <c r="H81" i="1"/>
  <c r="G81" i="1"/>
  <c r="F81" i="1"/>
  <c r="E81" i="1"/>
  <c r="C81" i="1"/>
  <c r="B81" i="1"/>
  <c r="J80" i="1"/>
  <c r="I80" i="1"/>
  <c r="H80" i="1"/>
  <c r="G80" i="1"/>
  <c r="F80" i="1"/>
  <c r="E80" i="1"/>
  <c r="C80" i="1"/>
  <c r="B80" i="1"/>
  <c r="J79" i="1"/>
  <c r="I79" i="1"/>
  <c r="H79" i="1"/>
  <c r="G79" i="1"/>
  <c r="F79" i="1"/>
  <c r="E79" i="1"/>
  <c r="C79" i="1"/>
  <c r="B79" i="1"/>
  <c r="J78" i="1"/>
  <c r="I78" i="1"/>
  <c r="H78" i="1"/>
  <c r="G78" i="1"/>
  <c r="F78" i="1"/>
  <c r="E78" i="1"/>
  <c r="C78" i="1"/>
  <c r="B78" i="1"/>
  <c r="J77" i="1"/>
  <c r="I77" i="1"/>
  <c r="H77" i="1"/>
  <c r="G77" i="1"/>
  <c r="F77" i="1"/>
  <c r="E77" i="1"/>
  <c r="C77" i="1"/>
  <c r="B77" i="1"/>
  <c r="J76" i="1"/>
  <c r="I76" i="1"/>
  <c r="H76" i="1"/>
  <c r="G76" i="1"/>
  <c r="F76" i="1"/>
  <c r="E76" i="1"/>
  <c r="C76" i="1"/>
  <c r="B76" i="1"/>
  <c r="J75" i="1"/>
  <c r="I75" i="1"/>
  <c r="H75" i="1"/>
  <c r="G75" i="1"/>
  <c r="F75" i="1"/>
  <c r="E75" i="1"/>
  <c r="C75" i="1"/>
  <c r="B75" i="1"/>
  <c r="J74" i="1"/>
  <c r="I74" i="1"/>
  <c r="H74" i="1"/>
  <c r="G74" i="1"/>
  <c r="F74" i="1"/>
  <c r="E74" i="1"/>
  <c r="C74" i="1"/>
  <c r="B74" i="1"/>
  <c r="J73" i="1"/>
  <c r="I73" i="1"/>
  <c r="H73" i="1"/>
  <c r="G73" i="1"/>
  <c r="F73" i="1"/>
  <c r="E73" i="1"/>
  <c r="C73" i="1"/>
  <c r="B73" i="1"/>
  <c r="J72" i="1"/>
  <c r="I72" i="1"/>
  <c r="H72" i="1"/>
  <c r="G72" i="1"/>
  <c r="F72" i="1"/>
  <c r="E72" i="1"/>
  <c r="C72" i="1"/>
  <c r="B72" i="1"/>
  <c r="J71" i="1"/>
  <c r="I71" i="1"/>
  <c r="H71" i="1"/>
  <c r="G71" i="1"/>
  <c r="F71" i="1"/>
  <c r="E71" i="1"/>
  <c r="C71" i="1"/>
  <c r="B71" i="1"/>
  <c r="J70" i="1"/>
  <c r="I70" i="1"/>
  <c r="H70" i="1"/>
  <c r="G70" i="1"/>
  <c r="F70" i="1"/>
  <c r="E70" i="1"/>
  <c r="C70" i="1"/>
  <c r="B70" i="1"/>
  <c r="J69" i="1"/>
  <c r="I69" i="1"/>
  <c r="H69" i="1"/>
  <c r="G69" i="1"/>
  <c r="F69" i="1"/>
  <c r="E69" i="1"/>
  <c r="C69" i="1"/>
  <c r="B69" i="1"/>
  <c r="J68" i="1"/>
  <c r="I68" i="1"/>
  <c r="H68" i="1"/>
  <c r="G68" i="1"/>
  <c r="F68" i="1"/>
  <c r="E68" i="1"/>
  <c r="C68" i="1"/>
  <c r="B68" i="1"/>
  <c r="J67" i="1"/>
  <c r="I67" i="1"/>
  <c r="H67" i="1"/>
  <c r="G67" i="1"/>
  <c r="F67" i="1"/>
  <c r="E67" i="1"/>
  <c r="C67" i="1"/>
  <c r="B67" i="1"/>
  <c r="J66" i="1"/>
  <c r="I66" i="1"/>
  <c r="H66" i="1"/>
  <c r="G66" i="1"/>
  <c r="F66" i="1"/>
  <c r="E66" i="1"/>
  <c r="C66" i="1"/>
  <c r="B66" i="1"/>
  <c r="J65" i="1"/>
  <c r="I65" i="1"/>
  <c r="H65" i="1"/>
  <c r="G65" i="1"/>
  <c r="F65" i="1"/>
  <c r="E65" i="1"/>
  <c r="C65" i="1"/>
  <c r="B65" i="1"/>
  <c r="J64" i="1"/>
  <c r="I64" i="1"/>
  <c r="H64" i="1"/>
  <c r="G64" i="1"/>
  <c r="F64" i="1"/>
  <c r="E64" i="1"/>
  <c r="C64" i="1"/>
  <c r="B64" i="1"/>
  <c r="J63" i="1"/>
  <c r="I63" i="1"/>
  <c r="H63" i="1"/>
  <c r="G63" i="1"/>
  <c r="F63" i="1"/>
  <c r="E63" i="1"/>
  <c r="C63" i="1"/>
  <c r="B63" i="1"/>
  <c r="J62" i="1"/>
  <c r="I62" i="1"/>
  <c r="H62" i="1"/>
  <c r="G62" i="1"/>
  <c r="F62" i="1"/>
  <c r="E62" i="1"/>
  <c r="C62" i="1"/>
  <c r="B62" i="1"/>
  <c r="J61" i="1"/>
  <c r="G61" i="1"/>
  <c r="F61" i="1"/>
  <c r="E61" i="1"/>
  <c r="C61" i="1"/>
  <c r="B61" i="1"/>
  <c r="J60" i="1"/>
  <c r="I60" i="1"/>
  <c r="H60" i="1"/>
  <c r="G60" i="1"/>
  <c r="F60" i="1"/>
  <c r="E60" i="1"/>
  <c r="C60" i="1"/>
  <c r="B60" i="1"/>
  <c r="J59" i="1"/>
  <c r="I59" i="1"/>
  <c r="H59" i="1"/>
  <c r="G59" i="1"/>
  <c r="F59" i="1"/>
  <c r="E59" i="1"/>
  <c r="C59" i="1"/>
  <c r="B59" i="1"/>
  <c r="J58" i="1"/>
  <c r="I58" i="1"/>
  <c r="H58" i="1"/>
  <c r="G58" i="1"/>
  <c r="F58" i="1"/>
  <c r="E58" i="1"/>
  <c r="C58" i="1"/>
  <c r="B58" i="1"/>
  <c r="J57" i="1"/>
  <c r="I57" i="1"/>
  <c r="H57" i="1"/>
  <c r="G57" i="1"/>
  <c r="F57" i="1"/>
  <c r="E57" i="1"/>
  <c r="C57" i="1"/>
  <c r="B57" i="1"/>
  <c r="J56" i="1"/>
  <c r="I56" i="1"/>
  <c r="H56" i="1"/>
  <c r="G56" i="1"/>
  <c r="F56" i="1"/>
  <c r="E56" i="1"/>
  <c r="C56" i="1"/>
  <c r="B56" i="1"/>
  <c r="J55" i="1"/>
  <c r="I55" i="1"/>
  <c r="H55" i="1"/>
  <c r="G55" i="1"/>
  <c r="F55" i="1"/>
  <c r="E55" i="1"/>
  <c r="C55" i="1"/>
  <c r="B55" i="1"/>
  <c r="J54" i="1"/>
  <c r="I54" i="1"/>
  <c r="H54" i="1"/>
  <c r="G54" i="1"/>
  <c r="F54" i="1"/>
  <c r="E54" i="1"/>
  <c r="C54" i="1"/>
  <c r="B54" i="1"/>
  <c r="J53" i="1"/>
  <c r="I53" i="1"/>
  <c r="H53" i="1"/>
  <c r="G53" i="1"/>
  <c r="F53" i="1"/>
  <c r="E53" i="1"/>
  <c r="C53" i="1"/>
  <c r="B53" i="1"/>
  <c r="J52" i="1"/>
  <c r="I52" i="1"/>
  <c r="H52" i="1"/>
  <c r="G52" i="1"/>
  <c r="F52" i="1"/>
  <c r="E52" i="1"/>
  <c r="C52" i="1"/>
  <c r="B52" i="1"/>
  <c r="J51" i="1"/>
  <c r="I51" i="1"/>
  <c r="H51" i="1"/>
  <c r="G51" i="1"/>
  <c r="F51" i="1"/>
  <c r="E51" i="1"/>
  <c r="C51" i="1"/>
  <c r="B51" i="1"/>
  <c r="J50" i="1"/>
  <c r="I50" i="1"/>
  <c r="H50" i="1"/>
  <c r="G50" i="1"/>
  <c r="F50" i="1"/>
  <c r="E50" i="1"/>
  <c r="C50" i="1"/>
  <c r="B50" i="1"/>
  <c r="J49" i="1"/>
  <c r="I49" i="1"/>
  <c r="H49" i="1"/>
  <c r="G49" i="1"/>
  <c r="F49" i="1"/>
  <c r="E49" i="1"/>
  <c r="C49" i="1"/>
  <c r="B49" i="1"/>
  <c r="J48" i="1"/>
  <c r="I48" i="1"/>
  <c r="H48" i="1"/>
  <c r="G48" i="1"/>
  <c r="F48" i="1"/>
  <c r="E48" i="1"/>
  <c r="C48" i="1"/>
  <c r="B48" i="1"/>
  <c r="J47" i="1"/>
  <c r="I47" i="1"/>
  <c r="H47" i="1"/>
  <c r="G47" i="1"/>
  <c r="F47" i="1"/>
  <c r="E47" i="1"/>
  <c r="C47" i="1"/>
  <c r="B47" i="1"/>
  <c r="J46" i="1"/>
  <c r="I46" i="1"/>
  <c r="H46" i="1"/>
  <c r="G46" i="1"/>
  <c r="F46" i="1"/>
  <c r="E46" i="1"/>
  <c r="C46" i="1"/>
  <c r="B46" i="1"/>
  <c r="J45" i="1"/>
  <c r="I45" i="1"/>
  <c r="H45" i="1"/>
  <c r="G45" i="1"/>
  <c r="F45" i="1"/>
  <c r="E45" i="1"/>
  <c r="C45" i="1"/>
  <c r="B45" i="1"/>
  <c r="J44" i="1"/>
  <c r="I44" i="1"/>
  <c r="H44" i="1"/>
  <c r="G44" i="1"/>
  <c r="F44" i="1"/>
  <c r="E44" i="1"/>
  <c r="C44" i="1"/>
  <c r="B44" i="1"/>
  <c r="J43" i="1"/>
  <c r="I43" i="1"/>
  <c r="H43" i="1"/>
  <c r="G43" i="1"/>
  <c r="F43" i="1"/>
  <c r="E43" i="1"/>
  <c r="C43" i="1"/>
  <c r="B43" i="1"/>
  <c r="J42" i="1"/>
  <c r="I42" i="1"/>
  <c r="H42" i="1"/>
  <c r="G42" i="1"/>
  <c r="F42" i="1"/>
  <c r="E42" i="1"/>
  <c r="C42" i="1"/>
  <c r="B42" i="1"/>
  <c r="J41" i="1"/>
  <c r="G41" i="1"/>
  <c r="F41" i="1"/>
  <c r="E41" i="1"/>
  <c r="C41" i="1"/>
  <c r="B41" i="1"/>
  <c r="J40" i="1"/>
  <c r="I40" i="1"/>
  <c r="H40" i="1"/>
  <c r="G40" i="1"/>
  <c r="F40" i="1"/>
  <c r="E40" i="1"/>
  <c r="C40" i="1"/>
  <c r="B40" i="1"/>
  <c r="J39" i="1"/>
  <c r="I39" i="1"/>
  <c r="H39" i="1"/>
  <c r="G39" i="1"/>
  <c r="F39" i="1"/>
  <c r="E39" i="1"/>
  <c r="C39" i="1"/>
  <c r="B39" i="1"/>
  <c r="J38" i="1"/>
  <c r="I38" i="1"/>
  <c r="H38" i="1"/>
  <c r="G38" i="1"/>
  <c r="F38" i="1"/>
  <c r="E38" i="1"/>
  <c r="C38" i="1"/>
  <c r="B38" i="1"/>
  <c r="J37" i="1"/>
  <c r="I37" i="1"/>
  <c r="H37" i="1"/>
  <c r="G37" i="1"/>
  <c r="F37" i="1"/>
  <c r="E37" i="1"/>
  <c r="C37" i="1"/>
  <c r="B37" i="1"/>
  <c r="J36" i="1"/>
  <c r="I36" i="1"/>
  <c r="H36" i="1"/>
  <c r="G36" i="1"/>
  <c r="F36" i="1"/>
  <c r="E36" i="1"/>
  <c r="C36" i="1"/>
  <c r="B36" i="1"/>
  <c r="J35" i="1"/>
  <c r="I35" i="1"/>
  <c r="H35" i="1"/>
  <c r="G35" i="1"/>
  <c r="F35" i="1"/>
  <c r="E35" i="1"/>
  <c r="C35" i="1"/>
  <c r="B35" i="1"/>
  <c r="J34" i="1"/>
  <c r="I34" i="1"/>
  <c r="H34" i="1"/>
  <c r="G34" i="1"/>
  <c r="F34" i="1"/>
  <c r="E34" i="1"/>
  <c r="C34" i="1"/>
  <c r="B34" i="1"/>
  <c r="J33" i="1"/>
  <c r="I33" i="1"/>
  <c r="H33" i="1"/>
  <c r="G33" i="1"/>
  <c r="F33" i="1"/>
  <c r="E33" i="1"/>
  <c r="C33" i="1"/>
  <c r="B33" i="1"/>
  <c r="J32" i="1"/>
  <c r="I32" i="1"/>
  <c r="H32" i="1"/>
  <c r="G32" i="1"/>
  <c r="F32" i="1"/>
  <c r="E32" i="1"/>
  <c r="C32" i="1"/>
  <c r="B32" i="1"/>
  <c r="J31" i="1"/>
  <c r="I31" i="1"/>
  <c r="H31" i="1"/>
  <c r="G31" i="1"/>
  <c r="F31" i="1"/>
  <c r="E31" i="1"/>
  <c r="C31" i="1"/>
  <c r="B31" i="1"/>
  <c r="J30" i="1"/>
  <c r="G30" i="1"/>
  <c r="F30" i="1"/>
  <c r="E30" i="1"/>
  <c r="C30" i="1"/>
  <c r="B30" i="1"/>
  <c r="J29" i="1"/>
  <c r="I29" i="1"/>
  <c r="H29" i="1"/>
  <c r="G29" i="1"/>
  <c r="F29" i="1"/>
  <c r="E29" i="1"/>
  <c r="C29" i="1"/>
  <c r="B29" i="1"/>
  <c r="J28" i="1"/>
  <c r="I28" i="1"/>
  <c r="H28" i="1"/>
  <c r="G28" i="1"/>
  <c r="F28" i="1"/>
  <c r="E28" i="1"/>
  <c r="C28" i="1"/>
  <c r="B28" i="1"/>
  <c r="J27" i="1"/>
  <c r="I27" i="1"/>
  <c r="H27" i="1"/>
  <c r="G27" i="1"/>
  <c r="F27" i="1"/>
  <c r="E27" i="1"/>
  <c r="C27" i="1"/>
  <c r="B27" i="1"/>
  <c r="J26" i="1"/>
  <c r="I26" i="1"/>
  <c r="H26" i="1"/>
  <c r="G26" i="1"/>
  <c r="F26" i="1"/>
  <c r="E26" i="1"/>
  <c r="C26" i="1"/>
  <c r="B26" i="1"/>
  <c r="J25" i="1"/>
  <c r="G25" i="1"/>
  <c r="F25" i="1"/>
  <c r="E25" i="1"/>
  <c r="C25" i="1"/>
  <c r="B25" i="1"/>
  <c r="J24" i="1"/>
  <c r="I24" i="1"/>
  <c r="H24" i="1"/>
  <c r="G24" i="1"/>
  <c r="F24" i="1"/>
  <c r="E24" i="1"/>
  <c r="C24" i="1"/>
  <c r="B24" i="1"/>
  <c r="J23" i="1"/>
  <c r="I23" i="1"/>
  <c r="H23" i="1"/>
  <c r="G23" i="1"/>
  <c r="F23" i="1"/>
  <c r="E23" i="1"/>
  <c r="C23" i="1"/>
  <c r="B23" i="1"/>
  <c r="J22" i="1"/>
  <c r="H22" i="1"/>
  <c r="G22" i="1"/>
  <c r="F22" i="1"/>
  <c r="E22" i="1"/>
  <c r="C22" i="1"/>
  <c r="B22" i="1"/>
  <c r="J21" i="1"/>
  <c r="I21" i="1"/>
  <c r="H21" i="1"/>
  <c r="G21" i="1"/>
  <c r="F21" i="1"/>
  <c r="E21" i="1"/>
  <c r="C21" i="1"/>
  <c r="B21" i="1"/>
  <c r="J20" i="1"/>
  <c r="I20" i="1"/>
  <c r="H20" i="1"/>
  <c r="G20" i="1"/>
  <c r="F20" i="1"/>
  <c r="E20" i="1"/>
  <c r="C20" i="1"/>
  <c r="B20" i="1"/>
  <c r="J19" i="1"/>
  <c r="G19" i="1"/>
  <c r="F19" i="1"/>
  <c r="E19" i="1"/>
  <c r="C19" i="1"/>
  <c r="B19" i="1"/>
  <c r="J18" i="1"/>
  <c r="I18" i="1"/>
  <c r="H18" i="1"/>
  <c r="G18" i="1"/>
  <c r="F18" i="1"/>
  <c r="E18" i="1"/>
  <c r="C18" i="1"/>
  <c r="B18" i="1"/>
  <c r="J17" i="1"/>
  <c r="I17" i="1"/>
  <c r="H17" i="1"/>
  <c r="G17" i="1"/>
  <c r="F17" i="1"/>
  <c r="E17" i="1"/>
  <c r="C17" i="1"/>
  <c r="B17" i="1"/>
  <c r="J16" i="1"/>
  <c r="I16" i="1"/>
  <c r="H16" i="1"/>
  <c r="G16" i="1"/>
  <c r="F16" i="1"/>
  <c r="E16" i="1"/>
  <c r="C16" i="1"/>
  <c r="B16" i="1"/>
  <c r="J15" i="1"/>
  <c r="I15" i="1"/>
  <c r="H15" i="1"/>
  <c r="G15" i="1"/>
  <c r="F15" i="1"/>
  <c r="E15" i="1"/>
  <c r="C15" i="1"/>
  <c r="B15" i="1"/>
  <c r="J14" i="1"/>
  <c r="H14" i="1"/>
  <c r="G14" i="1"/>
  <c r="F14" i="1"/>
  <c r="E14" i="1"/>
  <c r="C14" i="1"/>
  <c r="B14" i="1"/>
  <c r="J13" i="1"/>
  <c r="I13" i="1"/>
  <c r="H13" i="1"/>
  <c r="G13" i="1"/>
  <c r="F13" i="1"/>
  <c r="E13" i="1"/>
  <c r="C13" i="1"/>
  <c r="B13" i="1"/>
  <c r="J12" i="1"/>
  <c r="I12" i="1"/>
  <c r="H12" i="1"/>
  <c r="G12" i="1"/>
  <c r="F12" i="1"/>
  <c r="E12" i="1"/>
  <c r="C12" i="1"/>
  <c r="B12" i="1"/>
  <c r="J11" i="1"/>
  <c r="I11" i="1"/>
  <c r="H11" i="1"/>
  <c r="G11" i="1"/>
  <c r="F11" i="1"/>
  <c r="E11" i="1"/>
  <c r="C11" i="1"/>
  <c r="B11" i="1"/>
  <c r="J10" i="1"/>
  <c r="I10" i="1"/>
  <c r="H10" i="1"/>
  <c r="G10" i="1"/>
  <c r="F10" i="1"/>
  <c r="E10" i="1"/>
  <c r="C10" i="1"/>
  <c r="B10" i="1"/>
  <c r="J9" i="1"/>
  <c r="I9" i="1"/>
  <c r="H9" i="1"/>
  <c r="G9" i="1"/>
  <c r="F9" i="1"/>
  <c r="E9" i="1"/>
  <c r="C9" i="1"/>
  <c r="B9" i="1"/>
  <c r="J8" i="1"/>
  <c r="I8" i="1"/>
  <c r="H8" i="1"/>
  <c r="G8" i="1"/>
  <c r="F8" i="1"/>
  <c r="E8" i="1"/>
  <c r="C8" i="1"/>
  <c r="B8" i="1"/>
  <c r="J7" i="1"/>
  <c r="H7" i="1"/>
  <c r="G7" i="1"/>
  <c r="F7" i="1"/>
  <c r="E7" i="1"/>
  <c r="C7" i="1"/>
  <c r="B7" i="1"/>
  <c r="J6" i="1"/>
  <c r="I6" i="1"/>
  <c r="H6" i="1"/>
  <c r="G6" i="1"/>
  <c r="F6" i="1"/>
  <c r="E6" i="1"/>
  <c r="C6" i="1"/>
  <c r="B6" i="1"/>
</calcChain>
</file>

<file path=xl/sharedStrings.xml><?xml version="1.0" encoding="utf-8"?>
<sst xmlns="http://schemas.openxmlformats.org/spreadsheetml/2006/main" count="402" uniqueCount="15">
  <si>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</si>
  <si>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</si>
  <si>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</si>
  <si>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</si>
  <si>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</si>
  <si>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Заключение по фактическому резерву  мощности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</si>
  <si>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</si>
  <si>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</si>
  <si>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</si>
  <si>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</si>
  <si>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  <charset val="204"/>
      </rPr>
      <t>2</t>
    </r>
    <r>
      <rPr>
        <b/>
        <sz val="10"/>
        <color indexed="8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</si>
  <si>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  <charset val="204"/>
      </rPr>
      <t>3</t>
    </r>
    <r>
      <rPr>
        <b/>
        <sz val="10"/>
        <color indexed="8"/>
        <rFont val="Arial Narrow"/>
        <family val="2"/>
        <charset val="204"/>
      </rPr>
      <t>, МВт</t>
    </r>
  </si>
  <si>
    <t>А</t>
  </si>
  <si>
    <t>Волгоградская область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</si>
  <si>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филиала ПАО "МРСК Юга"-"Волгоградэнерго" на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</si>
</sst>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slenkozhg/AppData/Local/Microsoft/Windows/INetCache/Content.Outlook/N3SV2HO4/&#1054;&#1090;&#1087;&#1088;&#1072;&#1074;&#1082;&#1072;%20&#1076;&#1083;&#1103;%20&#1048;&#1050;%20&#1087;&#1086;%20&#1089;&#1086;&#1089;&#1090;%20%20&#1085;&#1072;%20270918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Новая форма ИК"/>
      <sheetName val="ИК_с дефицитом (-)"/>
      <sheetName val="РОССЕТИ (-)"/>
      <sheetName val="РОССЕТИ (0)"/>
    </sheetNames>
    <sheetDataSet>
      <sheetData sheetId="0"/>
      <sheetData sheetId="1"/>
      <sheetData sheetId="2">
        <row r="7">
          <cell r="D7" t="str">
            <v xml:space="preserve">ПО Правобережные Электрические Сети Филиалa "Волгоградэнерго" </v>
          </cell>
          <cell r="H7" t="str">
            <v>ПС 110/6 кВ Разгуляевская</v>
          </cell>
          <cell r="I7" t="str">
            <v>110/6</v>
          </cell>
          <cell r="K7">
            <v>55</v>
          </cell>
          <cell r="S7">
            <v>8.9499999999999993</v>
          </cell>
          <cell r="AC7">
            <v>5.7174999999999994</v>
          </cell>
          <cell r="AD7" t="str">
            <v>Открыт</v>
          </cell>
          <cell r="AT7" t="str">
            <v>г.Волгоград</v>
          </cell>
        </row>
        <row r="8">
          <cell r="D8" t="str">
            <v xml:space="preserve">ПО Правобережные Электрические Сети Филиалa "Волгоградэнерго" </v>
          </cell>
          <cell r="H8" t="str">
            <v>ПС 110/6 кВ Фестивальная</v>
          </cell>
          <cell r="I8" t="str">
            <v>110/6</v>
          </cell>
          <cell r="K8">
            <v>46</v>
          </cell>
          <cell r="S8">
            <v>4.7100000000000009</v>
          </cell>
          <cell r="AD8" t="str">
            <v>Закрыт</v>
          </cell>
          <cell r="AT8" t="str">
            <v>г.Волгоград</v>
          </cell>
        </row>
        <row r="9">
          <cell r="D9" t="str">
            <v xml:space="preserve">ПО Правобережные Электрические Сети Филиалa "Волгоградэнерго" </v>
          </cell>
          <cell r="H9" t="str">
            <v>ПС 110/10/6 кВ Моторная</v>
          </cell>
          <cell r="I9" t="str">
            <v>110/10/6</v>
          </cell>
          <cell r="K9">
            <v>25</v>
          </cell>
          <cell r="S9">
            <v>9.1900000000000013</v>
          </cell>
          <cell r="AC9">
            <v>7.7097000000000016</v>
          </cell>
          <cell r="AD9" t="str">
            <v>Открыт</v>
          </cell>
          <cell r="AT9" t="str">
            <v>г.Волгоград</v>
          </cell>
        </row>
        <row r="10">
          <cell r="D10" t="str">
            <v xml:space="preserve">ПО Правобережные Электрические Сети Филиалa "Волгоградэнерго" </v>
          </cell>
          <cell r="H10" t="str">
            <v>ПС 110/6 кВ Дзержинская</v>
          </cell>
          <cell r="I10" t="str">
            <v>110/6</v>
          </cell>
          <cell r="K10">
            <v>32</v>
          </cell>
          <cell r="S10">
            <v>6.2100000000000009</v>
          </cell>
          <cell r="AC10">
            <v>4.7753000000000014</v>
          </cell>
          <cell r="AD10" t="str">
            <v>Открыт</v>
          </cell>
          <cell r="AT10" t="str">
            <v>г.Волгоград</v>
          </cell>
        </row>
        <row r="11">
          <cell r="D11" t="str">
            <v xml:space="preserve">ПО Правобережные Электрические Сети Филиалa "Волгоградэнерго" </v>
          </cell>
          <cell r="H11" t="str">
            <v>ПС 110/6 кВ Сибирь-Гора</v>
          </cell>
          <cell r="I11" t="str">
            <v>110/6</v>
          </cell>
          <cell r="K11">
            <v>48</v>
          </cell>
          <cell r="S11">
            <v>14.66</v>
          </cell>
          <cell r="AC11">
            <v>13.529800000000002</v>
          </cell>
          <cell r="AD11" t="str">
            <v>Открыт</v>
          </cell>
          <cell r="AT11" t="str">
            <v>г.Волгоград</v>
          </cell>
        </row>
        <row r="12">
          <cell r="D12" t="str">
            <v xml:space="preserve">ПО Правобережные Электрические Сети Филиалa "Волгоградэнерго" </v>
          </cell>
          <cell r="H12" t="str">
            <v>ПС 110/6 кВ Олимпийская</v>
          </cell>
          <cell r="I12" t="str">
            <v>110/6</v>
          </cell>
          <cell r="K12">
            <v>96</v>
          </cell>
          <cell r="S12">
            <v>25.95</v>
          </cell>
          <cell r="AC12">
            <v>3.8893440000000012</v>
          </cell>
          <cell r="AD12" t="str">
            <v>Открыт</v>
          </cell>
          <cell r="AT12" t="str">
            <v>г.Волгоград</v>
          </cell>
        </row>
        <row r="13">
          <cell r="D13" t="str">
            <v xml:space="preserve">ПО Правобережные Электрические Сети Филиалa "Волгоградэнерго" </v>
          </cell>
          <cell r="H13" t="str">
            <v>ПС 110/6 кВ Аэропорт</v>
          </cell>
          <cell r="I13" t="str">
            <v>110/6</v>
          </cell>
          <cell r="K13">
            <v>20</v>
          </cell>
          <cell r="S13">
            <v>7.52</v>
          </cell>
          <cell r="AC13">
            <v>5.4935999999999998</v>
          </cell>
          <cell r="AD13" t="str">
            <v>Открыт</v>
          </cell>
          <cell r="AT13" t="str">
            <v>г.Волгоград</v>
          </cell>
        </row>
        <row r="14">
          <cell r="D14" t="str">
            <v xml:space="preserve">ПО Правобережные Электрические Сети Филиалa "Волгоградэнерго" </v>
          </cell>
          <cell r="H14" t="str">
            <v>ПС 110/6 кВ Курганная</v>
          </cell>
          <cell r="I14" t="str">
            <v>110/6</v>
          </cell>
          <cell r="K14">
            <v>46</v>
          </cell>
          <cell r="S14">
            <v>9.07</v>
          </cell>
          <cell r="AC14">
            <v>7.8040609999999999</v>
          </cell>
          <cell r="AD14" t="str">
            <v>Открыт</v>
          </cell>
          <cell r="AT14" t="str">
            <v>г.Волгоград</v>
          </cell>
        </row>
        <row r="15">
          <cell r="D15" t="str">
            <v xml:space="preserve">ПО Правобережные Электрические Сети Филиалa "Волгоградэнерго" </v>
          </cell>
          <cell r="H15" t="str">
            <v>ПС 110/10 кВ Молзавод</v>
          </cell>
          <cell r="I15" t="str">
            <v>110/10</v>
          </cell>
          <cell r="K15">
            <v>16.3</v>
          </cell>
          <cell r="S15">
            <v>2.0350000000000001</v>
          </cell>
          <cell r="AD15" t="str">
            <v>Закрыт</v>
          </cell>
          <cell r="AT15" t="str">
            <v>г.Волгоград</v>
          </cell>
        </row>
        <row r="16">
          <cell r="D16" t="str">
            <v xml:space="preserve">ПО Правобережные Электрические Сети Филиалa "Волгоградэнерго" </v>
          </cell>
          <cell r="H16" t="str">
            <v>ПС 110/35/6 кВ Советская</v>
          </cell>
          <cell r="I16" t="str">
            <v>110/35/6</v>
          </cell>
          <cell r="K16">
            <v>80</v>
          </cell>
          <cell r="S16">
            <v>9.7000000000000028</v>
          </cell>
          <cell r="AC16">
            <v>3.5600000000000023</v>
          </cell>
          <cell r="AD16" t="str">
            <v>Открыт</v>
          </cell>
          <cell r="AT16" t="str">
            <v>г.Волгоград</v>
          </cell>
        </row>
        <row r="17">
          <cell r="D17" t="str">
            <v xml:space="preserve">ПО Правобережные Электрические Сети Филиалa "Волгоградэнерго" </v>
          </cell>
          <cell r="H17" t="str">
            <v>ПС 110/35/6 кВ ТДН</v>
          </cell>
          <cell r="I17" t="str">
            <v>110/35/6</v>
          </cell>
          <cell r="K17">
            <v>75</v>
          </cell>
          <cell r="S17">
            <v>20.009999999999998</v>
          </cell>
          <cell r="AC17">
            <v>16.992260999999999</v>
          </cell>
          <cell r="AD17" t="str">
            <v>Открыт</v>
          </cell>
          <cell r="AT17" t="str">
            <v>г.Волгоград</v>
          </cell>
        </row>
        <row r="18">
          <cell r="D18" t="str">
            <v xml:space="preserve">ПО Правобережные Электрические Сети Филиалa "Волгоградэнерго" </v>
          </cell>
          <cell r="H18" t="str">
            <v>ПС 110/6 кВ Центральная</v>
          </cell>
          <cell r="I18" t="str">
            <v>110/6</v>
          </cell>
          <cell r="K18">
            <v>120</v>
          </cell>
          <cell r="S18">
            <v>40.01</v>
          </cell>
          <cell r="AC18">
            <v>29.706143999999998</v>
          </cell>
          <cell r="AD18" t="str">
            <v>Открыт</v>
          </cell>
          <cell r="AT18" t="str">
            <v>г.Волгоград</v>
          </cell>
        </row>
        <row r="19">
          <cell r="D19" t="str">
            <v xml:space="preserve">ПО Правобережные Электрические Сети Филиалa "Волгоградэнерго" </v>
          </cell>
          <cell r="H19" t="str">
            <v>ПС 110/6 кВ Петровская</v>
          </cell>
          <cell r="I19" t="str">
            <v>110/6</v>
          </cell>
          <cell r="K19">
            <v>50</v>
          </cell>
          <cell r="S19">
            <v>6.5500000000000007</v>
          </cell>
          <cell r="AC19">
            <v>6.0145000000000008</v>
          </cell>
          <cell r="AD19" t="str">
            <v>Открыт</v>
          </cell>
          <cell r="AT19" t="str">
            <v>г.Волгоград</v>
          </cell>
        </row>
        <row r="20">
          <cell r="D20" t="str">
            <v xml:space="preserve">ПО Правобережные Электрические Сети Филиалa "Волгоградэнерго" </v>
          </cell>
          <cell r="H20" t="str">
            <v>ПС 110/35/6 кВ Дар-Гора-110</v>
          </cell>
          <cell r="I20" t="str">
            <v>110/35/6</v>
          </cell>
          <cell r="K20">
            <v>32</v>
          </cell>
          <cell r="AD20" t="str">
            <v>Закрыт</v>
          </cell>
          <cell r="AT20" t="str">
            <v>г.Волгоград</v>
          </cell>
        </row>
        <row r="21">
          <cell r="D21" t="str">
            <v xml:space="preserve">ПО Правобережные Электрические Сети Филиалa "Волгоградэнерго" </v>
          </cell>
          <cell r="H21" t="str">
            <v>ПС 35/6 кВ Дар-Гора-35</v>
          </cell>
          <cell r="I21" t="str">
            <v>35/6</v>
          </cell>
          <cell r="K21">
            <v>6.3</v>
          </cell>
          <cell r="S21">
            <v>3.6050000000000004</v>
          </cell>
          <cell r="AC21">
            <v>3.3526500000000006</v>
          </cell>
          <cell r="AD21" t="str">
            <v>Открыт</v>
          </cell>
          <cell r="AT21" t="str">
            <v>г.Волгоград</v>
          </cell>
        </row>
        <row r="22">
          <cell r="D22" t="str">
            <v xml:space="preserve">ПО Правобережные Электрические Сети Филиалa "Волгоградэнерго" </v>
          </cell>
          <cell r="H22" t="str">
            <v>ПС 110/6 кВ Яблочная</v>
          </cell>
          <cell r="I22" t="str">
            <v>110/6</v>
          </cell>
          <cell r="K22">
            <v>10</v>
          </cell>
          <cell r="S22">
            <v>2.0299999999999994</v>
          </cell>
          <cell r="AC22">
            <v>1.4028999999999994</v>
          </cell>
          <cell r="AD22" t="str">
            <v>Открыт</v>
          </cell>
          <cell r="AT22" t="str">
            <v>г.Волгоград</v>
          </cell>
        </row>
        <row r="23">
          <cell r="D23" t="str">
            <v xml:space="preserve">ПО Правобережные Электрические Сети Филиалa "Волгоградэнерго" </v>
          </cell>
          <cell r="H23" t="str">
            <v>ПС 110/6 кВ Пионерская</v>
          </cell>
          <cell r="I23" t="str">
            <v>110/6</v>
          </cell>
          <cell r="K23">
            <v>32</v>
          </cell>
          <cell r="S23">
            <v>3.0000000000001137E-2</v>
          </cell>
          <cell r="AD23" t="str">
            <v>Закрыт</v>
          </cell>
          <cell r="AT23" t="str">
            <v>г.Волгоград</v>
          </cell>
        </row>
        <row r="24">
          <cell r="D24" t="str">
            <v xml:space="preserve">ПО Правобережные Электрические Сети Филиалa "Волгоградэнерго" </v>
          </cell>
          <cell r="H24" t="str">
            <v>ПС 110/6 кВ Баррикадная-1</v>
          </cell>
          <cell r="I24" t="str">
            <v>110/6</v>
          </cell>
          <cell r="K24">
            <v>63.5</v>
          </cell>
          <cell r="S24">
            <v>22.315000000000005</v>
          </cell>
          <cell r="AC24">
            <v>20.752950000000006</v>
          </cell>
          <cell r="AD24" t="str">
            <v>Открыт</v>
          </cell>
          <cell r="AT24" t="str">
            <v>г.Волгоград</v>
          </cell>
        </row>
        <row r="25">
          <cell r="D25" t="str">
            <v xml:space="preserve">ПО Правобережные Электрические Сети Филиалa "Волгоградэнерго" </v>
          </cell>
          <cell r="H25" t="str">
            <v>ПС 110/6 кВ Баррикадная-2</v>
          </cell>
          <cell r="I25" t="str">
            <v>110/6</v>
          </cell>
          <cell r="K25">
            <v>80</v>
          </cell>
          <cell r="S25">
            <v>21.45</v>
          </cell>
          <cell r="AC25">
            <v>19.948499999999999</v>
          </cell>
          <cell r="AD25" t="str">
            <v>Открыт</v>
          </cell>
          <cell r="AT25" t="str">
            <v>г.Волгоград</v>
          </cell>
        </row>
        <row r="26">
          <cell r="D26" t="str">
            <v xml:space="preserve">ПО Правобережные Электрические Сети Филиалa "Волгоградэнерго" </v>
          </cell>
          <cell r="H26" t="str">
            <v>ПС 110/6 кВ Спартановка</v>
          </cell>
          <cell r="I26" t="str">
            <v>110/6</v>
          </cell>
          <cell r="K26">
            <v>32</v>
          </cell>
          <cell r="AD26" t="str">
            <v>Закрыт</v>
          </cell>
          <cell r="AT26" t="str">
            <v>г.Волгоград</v>
          </cell>
        </row>
        <row r="27">
          <cell r="D27" t="str">
            <v xml:space="preserve">ПО Правобережные Электрические Сети Филиалa "Волгоградэнерго" </v>
          </cell>
          <cell r="H27" t="str">
            <v>ПС 110/6 кВ Кислородная</v>
          </cell>
          <cell r="I27" t="str">
            <v>110/6</v>
          </cell>
          <cell r="K27">
            <v>30</v>
          </cell>
          <cell r="S27">
            <v>9.879999999999999</v>
          </cell>
          <cell r="AC27">
            <v>9.1883999999999997</v>
          </cell>
          <cell r="AD27" t="str">
            <v>Открыт</v>
          </cell>
          <cell r="AT27" t="str">
            <v>г.Волгоград</v>
          </cell>
        </row>
        <row r="28">
          <cell r="D28" t="str">
            <v xml:space="preserve">ПО Правобережные Электрические Сети Филиалa "Волгоградэнерго" </v>
          </cell>
          <cell r="H28" t="str">
            <v>ПС 110/6 кВ ВГТЗ-1</v>
          </cell>
          <cell r="I28" t="str">
            <v>110/6</v>
          </cell>
          <cell r="K28">
            <v>71.5</v>
          </cell>
          <cell r="S28">
            <v>28.255000000000003</v>
          </cell>
          <cell r="AC28">
            <v>26.277150000000002</v>
          </cell>
          <cell r="AD28" t="str">
            <v>Открыт</v>
          </cell>
          <cell r="AT28" t="str">
            <v>г.Волгоград</v>
          </cell>
        </row>
        <row r="29">
          <cell r="D29" t="str">
            <v xml:space="preserve">ПО Правобережные Электрические Сети Филиалa "Волгоградэнерго" </v>
          </cell>
          <cell r="H29" t="str">
            <v>ПС 110/6 кВ ВГТЗ-2</v>
          </cell>
          <cell r="I29" t="str">
            <v>110/6</v>
          </cell>
          <cell r="K29">
            <v>80</v>
          </cell>
          <cell r="S29">
            <v>42</v>
          </cell>
          <cell r="AC29">
            <v>39.06</v>
          </cell>
          <cell r="AD29" t="str">
            <v>Технические ограничения на подключение</v>
          </cell>
          <cell r="AT29" t="str">
            <v>г.Волгоград</v>
          </cell>
        </row>
        <row r="30">
          <cell r="D30" t="str">
            <v xml:space="preserve">ПО Правобережные Электрические Сети Филиалa "Волгоградэнерго" </v>
          </cell>
          <cell r="H30" t="str">
            <v>ПС 110/6 кВ ВГТЗ-3</v>
          </cell>
          <cell r="I30" t="str">
            <v>110/6</v>
          </cell>
          <cell r="K30">
            <v>63</v>
          </cell>
          <cell r="S30">
            <v>24.055000000000003</v>
          </cell>
          <cell r="AC30">
            <v>22.371150000000004</v>
          </cell>
          <cell r="AD30" t="str">
            <v>Открыт</v>
          </cell>
          <cell r="AT30" t="str">
            <v>г.Волгоград</v>
          </cell>
        </row>
        <row r="31">
          <cell r="D31" t="str">
            <v xml:space="preserve">ПО Правобережные Электрические Сети Филиалa "Волгоградэнерго" </v>
          </cell>
          <cell r="H31" t="str">
            <v>ПС 110/6 кВ Спортивная</v>
          </cell>
          <cell r="I31" t="str">
            <v>110/6</v>
          </cell>
          <cell r="K31">
            <v>57</v>
          </cell>
          <cell r="AD31" t="str">
            <v>Закрыт</v>
          </cell>
          <cell r="AT31" t="str">
            <v>г.Волгоград</v>
          </cell>
        </row>
        <row r="32">
          <cell r="D32" t="str">
            <v xml:space="preserve">ПО Правобережные Электрические Сети Филиалa "Волгоградэнерго" </v>
          </cell>
          <cell r="H32" t="str">
            <v>ПС 110/10/6 кВ Рынок</v>
          </cell>
          <cell r="I32" t="str">
            <v>110/10/6</v>
          </cell>
          <cell r="K32">
            <v>80</v>
          </cell>
          <cell r="S32">
            <v>32.480000000000004</v>
          </cell>
          <cell r="AC32">
            <v>30.131400000000006</v>
          </cell>
          <cell r="AD32" t="str">
            <v>Открыт</v>
          </cell>
          <cell r="AT32" t="str">
            <v>г.Волгоград</v>
          </cell>
        </row>
        <row r="33">
          <cell r="D33" t="str">
            <v xml:space="preserve">ПО Правобережные Электрические Сети Филиалa "Волгоградэнерго" </v>
          </cell>
          <cell r="H33" t="str">
            <v>ПС 35/10 кВ Орловка</v>
          </cell>
          <cell r="I33" t="str">
            <v>35/10</v>
          </cell>
          <cell r="K33">
            <v>12.6</v>
          </cell>
          <cell r="S33">
            <v>1.7149999999999999</v>
          </cell>
          <cell r="AC33">
            <v>0.47794999999999987</v>
          </cell>
          <cell r="AD33" t="str">
            <v>Открыт</v>
          </cell>
          <cell r="AT33" t="str">
            <v>г.Волгоград</v>
          </cell>
        </row>
        <row r="34">
          <cell r="D34" t="str">
            <v xml:space="preserve">ПО Правобережные Электрические Сети Филиалa "Волгоградэнерго" </v>
          </cell>
          <cell r="H34" t="str">
            <v>ПС 110/6 кВ ЗКО-1</v>
          </cell>
          <cell r="I34" t="str">
            <v>110/6</v>
          </cell>
          <cell r="K34">
            <v>63</v>
          </cell>
          <cell r="S34">
            <v>27.855000000000004</v>
          </cell>
          <cell r="AC34">
            <v>25.905150000000006</v>
          </cell>
          <cell r="AD34" t="str">
            <v>Открыт</v>
          </cell>
          <cell r="AT34" t="str">
            <v>г.Волгоград</v>
          </cell>
        </row>
        <row r="35">
          <cell r="D35" t="str">
            <v xml:space="preserve">ПО Правобережные Электрические Сети Филиалa "Волгоградэнерго" </v>
          </cell>
          <cell r="H35" t="str">
            <v>ПС 110/6 кВ ЗКО-2</v>
          </cell>
          <cell r="I35" t="str">
            <v>110/6</v>
          </cell>
          <cell r="K35">
            <v>31.5</v>
          </cell>
          <cell r="S35">
            <v>26.575000000000003</v>
          </cell>
          <cell r="AC35">
            <v>24.714750000000002</v>
          </cell>
          <cell r="AD35" t="str">
            <v>Открыт</v>
          </cell>
          <cell r="AT35" t="str">
            <v>г.Волгоград</v>
          </cell>
        </row>
        <row r="36">
          <cell r="D36" t="str">
            <v xml:space="preserve">ПО Правобережные Электрические Сети Филиалa "Волгоградэнерго" </v>
          </cell>
          <cell r="H36" t="str">
            <v>ПС 110/6 кВ ЗКО-3</v>
          </cell>
          <cell r="I36" t="str">
            <v>110/6</v>
          </cell>
          <cell r="K36">
            <v>63</v>
          </cell>
          <cell r="S36">
            <v>29.435000000000002</v>
          </cell>
          <cell r="AC36">
            <v>27.374550000000003</v>
          </cell>
          <cell r="AD36" t="str">
            <v>Открыт</v>
          </cell>
          <cell r="AT36" t="str">
            <v>г.Волгоград</v>
          </cell>
        </row>
        <row r="37">
          <cell r="D37" t="str">
            <v xml:space="preserve">ПО Правобережные Электрические Сети Филиалa "Волгоградэнерго" </v>
          </cell>
          <cell r="H37" t="str">
            <v>ПС 110/10 кВ Кордовая</v>
          </cell>
          <cell r="I37" t="str">
            <v>110/10</v>
          </cell>
          <cell r="K37">
            <v>36</v>
          </cell>
          <cell r="S37">
            <v>4.5500000000000007</v>
          </cell>
          <cell r="AC37">
            <v>4.2315000000000005</v>
          </cell>
          <cell r="AD37" t="str">
            <v>Открыт</v>
          </cell>
          <cell r="AT37" t="str">
            <v>г.Волгоград</v>
          </cell>
        </row>
        <row r="38">
          <cell r="D38" t="str">
            <v xml:space="preserve">ПО Правобережные Электрические Сети Филиалa "Волгоградэнерго" </v>
          </cell>
          <cell r="H38" t="str">
            <v>ПС 110/10 кВ Сарепта-1</v>
          </cell>
          <cell r="I38" t="str">
            <v>110/10</v>
          </cell>
          <cell r="K38">
            <v>63</v>
          </cell>
          <cell r="S38">
            <v>8.4550000000000018</v>
          </cell>
          <cell r="AC38">
            <v>2.9071500000000015</v>
          </cell>
          <cell r="AD38" t="str">
            <v>Открыт</v>
          </cell>
          <cell r="AT38" t="str">
            <v>г.Волгоград</v>
          </cell>
        </row>
        <row r="39">
          <cell r="D39" t="str">
            <v xml:space="preserve">ПО Правобережные Электрические Сети Филиалa "Волгоградэнерго" </v>
          </cell>
          <cell r="H39" t="str">
            <v>ПС 110/10 кВ Сарепта-2</v>
          </cell>
          <cell r="I39" t="str">
            <v>110/10</v>
          </cell>
          <cell r="K39">
            <v>31</v>
          </cell>
          <cell r="S39">
            <v>0.85999999999999943</v>
          </cell>
          <cell r="AC39">
            <v>0.58479999999999954</v>
          </cell>
          <cell r="AD39" t="str">
            <v>Открыт</v>
          </cell>
          <cell r="AT39" t="str">
            <v>г.Волгоград</v>
          </cell>
        </row>
        <row r="40">
          <cell r="D40" t="str">
            <v xml:space="preserve">ПО Правобережные Электрические Сети Филиалa "Волгоградэнерго" </v>
          </cell>
          <cell r="H40" t="str">
            <v>ПС 110/10 кВ Строительная</v>
          </cell>
          <cell r="I40" t="str">
            <v>110/10</v>
          </cell>
          <cell r="K40">
            <v>31</v>
          </cell>
          <cell r="S40">
            <v>4.43</v>
          </cell>
          <cell r="AC40">
            <v>4.0740000000000007</v>
          </cell>
          <cell r="AD40" t="str">
            <v>Открыт</v>
          </cell>
          <cell r="AT40" t="str">
            <v>г.Волгоград</v>
          </cell>
        </row>
        <row r="41">
          <cell r="D41" t="str">
            <v xml:space="preserve">ПО Правобережные Электрические Сети Филиалa "Волгоградэнерго" </v>
          </cell>
          <cell r="H41" t="str">
            <v>ПС 110/10 кВ Вторчермет</v>
          </cell>
          <cell r="I41" t="str">
            <v>110/10</v>
          </cell>
          <cell r="K41">
            <v>32</v>
          </cell>
          <cell r="S41">
            <v>15.170000000000002</v>
          </cell>
          <cell r="AC41">
            <v>13.887100000000002</v>
          </cell>
          <cell r="AD41" t="str">
            <v>Открыт</v>
          </cell>
          <cell r="AT41" t="str">
            <v>г.Волгоград</v>
          </cell>
        </row>
        <row r="42">
          <cell r="D42" t="str">
            <v xml:space="preserve">ПО Правобережные Электрические Сети Филиалa "Волгоградэнерго" </v>
          </cell>
          <cell r="H42" t="str">
            <v>ПС 110/10 кВ Развилка-1</v>
          </cell>
          <cell r="I42" t="str">
            <v>110/10</v>
          </cell>
          <cell r="K42">
            <v>50</v>
          </cell>
          <cell r="AD42" t="str">
            <v>Закрыт</v>
          </cell>
          <cell r="AT42" t="str">
            <v>г.Волгоград</v>
          </cell>
        </row>
        <row r="43">
          <cell r="D43" t="str">
            <v xml:space="preserve">ПО Правобережные Электрические Сети Филиалa "Волгоградэнерго" </v>
          </cell>
          <cell r="H43" t="str">
            <v>ПС 110/10 кВ Развилка-2</v>
          </cell>
          <cell r="I43" t="str">
            <v>110/10</v>
          </cell>
          <cell r="K43">
            <v>80</v>
          </cell>
          <cell r="S43">
            <v>26.77</v>
          </cell>
          <cell r="AC43">
            <v>17.060131999999999</v>
          </cell>
          <cell r="AD43" t="str">
            <v>закрыт в связи с ограничением вышестоящей организации по выдаче мощности от ПС 220 кВ «Садовая»</v>
          </cell>
          <cell r="AT43" t="str">
            <v>г.Волгоград</v>
          </cell>
        </row>
        <row r="44">
          <cell r="D44" t="str">
            <v xml:space="preserve">ПО Правобережные Электрические Сети Филиалa "Волгоградэнерго" </v>
          </cell>
          <cell r="H44" t="str">
            <v>ПС 110/10 кВ Канатная</v>
          </cell>
          <cell r="I44" t="str">
            <v>110/10</v>
          </cell>
          <cell r="K44">
            <v>60</v>
          </cell>
          <cell r="S44">
            <v>1.2699999999999996</v>
          </cell>
          <cell r="AC44">
            <v>0.55109999999999959</v>
          </cell>
          <cell r="AD44" t="str">
            <v>Открыт</v>
          </cell>
          <cell r="AT44" t="str">
            <v>г.Волгоград</v>
          </cell>
        </row>
        <row r="45">
          <cell r="D45" t="str">
            <v xml:space="preserve">ПО Правобережные Электрические Сети Филиалa "Волгоградэнерго" </v>
          </cell>
          <cell r="H45" t="str">
            <v>ПС 110/10 кВ Татьянка</v>
          </cell>
          <cell r="I45" t="str">
            <v>110/10</v>
          </cell>
          <cell r="K45">
            <v>22.3</v>
          </cell>
          <cell r="S45">
            <v>4.4250000000000007</v>
          </cell>
          <cell r="AC45">
            <v>4.1152500000000005</v>
          </cell>
          <cell r="AD45" t="str">
            <v>Открыт</v>
          </cell>
          <cell r="AT45" t="str">
            <v>г.Волгоград</v>
          </cell>
        </row>
        <row r="46">
          <cell r="D46" t="str">
            <v xml:space="preserve">Котельниковский РЭС ПО Правобережные Электрические Сети Филиалa "Волгоградэнерго" </v>
          </cell>
          <cell r="H46" t="str">
            <v>ПС 35/10 кВ Чилеково</v>
          </cell>
          <cell r="I46" t="str">
            <v>35/10</v>
          </cell>
          <cell r="K46">
            <v>4</v>
          </cell>
          <cell r="S46">
            <v>3.47</v>
          </cell>
          <cell r="AC46">
            <v>3.2271000000000005</v>
          </cell>
          <cell r="AD46" t="str">
            <v>Открыт</v>
          </cell>
          <cell r="AT46" t="str">
            <v>Котельниковский район</v>
          </cell>
        </row>
        <row r="47">
          <cell r="D47" t="str">
            <v xml:space="preserve">Котельниковский РЭС ПО Правобережные Электрические Сети Филиалa "Волгоградэнерго" </v>
          </cell>
          <cell r="H47" t="str">
            <v>ПС 35/10/6/0.4 кВ НС-3</v>
          </cell>
          <cell r="I47" t="str">
            <v>35/10/6/0.4</v>
          </cell>
          <cell r="K47">
            <v>4</v>
          </cell>
          <cell r="S47">
            <v>3.8800000000000003</v>
          </cell>
          <cell r="AC47">
            <v>3.5874000000000006</v>
          </cell>
          <cell r="AD47" t="str">
            <v>Открыт</v>
          </cell>
          <cell r="AT47" t="str">
            <v>Котельниковский район</v>
          </cell>
        </row>
        <row r="48">
          <cell r="D48" t="str">
            <v xml:space="preserve">Котельниковский РЭС ПО Правобережные Электрические Сети Филиалa "Волгоградэнерго" </v>
          </cell>
          <cell r="H48" t="str">
            <v>ПС 35/6/0.4 кВ НС-4</v>
          </cell>
          <cell r="I48" t="str">
            <v>35/6/0.4</v>
          </cell>
          <cell r="K48">
            <v>4.16</v>
          </cell>
          <cell r="S48">
            <v>0.16800000000000001</v>
          </cell>
          <cell r="AC48">
            <v>0.15624000000000002</v>
          </cell>
          <cell r="AD48" t="str">
            <v>Открыт</v>
          </cell>
          <cell r="AT48" t="str">
            <v>Котельниковский район</v>
          </cell>
        </row>
        <row r="49">
          <cell r="D49" t="str">
            <v xml:space="preserve">Котельниковский РЭС ПО Правобережные Электрические Сети Филиалa "Волгоградэнерго" </v>
          </cell>
          <cell r="H49" t="str">
            <v>ПС 35/6 кВ НС-5</v>
          </cell>
          <cell r="I49" t="str">
            <v>35/6</v>
          </cell>
          <cell r="K49">
            <v>2.5</v>
          </cell>
          <cell r="S49">
            <v>2.625</v>
          </cell>
          <cell r="AC49">
            <v>2.4412500000000001</v>
          </cell>
          <cell r="AD49" t="str">
            <v>Открыт</v>
          </cell>
          <cell r="AT49" t="str">
            <v>Котельниковский район</v>
          </cell>
        </row>
        <row r="50">
          <cell r="D50" t="str">
            <v xml:space="preserve">Котельниковский РЭС ПО Правобережные Электрические Сети Филиалa "Волгоградэнерго" </v>
          </cell>
          <cell r="H50" t="str">
            <v>ПС 35/6 кВ НС-5А</v>
          </cell>
          <cell r="I50" t="str">
            <v>35/6</v>
          </cell>
          <cell r="K50">
            <v>2.16</v>
          </cell>
          <cell r="S50">
            <v>0.58799999999999997</v>
          </cell>
          <cell r="AC50">
            <v>0.54683999999999999</v>
          </cell>
          <cell r="AD50" t="str">
            <v>Открыт</v>
          </cell>
          <cell r="AT50" t="str">
            <v>Котельниковский район</v>
          </cell>
        </row>
        <row r="51">
          <cell r="D51" t="str">
            <v xml:space="preserve">Котельниковский РЭС ПО Правобережные Электрические Сети Филиалa "Волгоградэнерго" </v>
          </cell>
          <cell r="H51" t="str">
            <v>ПС 110/10 кВ Майоровская</v>
          </cell>
          <cell r="I51" t="str">
            <v>110/10</v>
          </cell>
          <cell r="K51">
            <v>12.6</v>
          </cell>
          <cell r="S51">
            <v>5.5950000000000006</v>
          </cell>
          <cell r="AC51">
            <v>5.197350000000001</v>
          </cell>
          <cell r="AD51" t="str">
            <v>Открыт</v>
          </cell>
          <cell r="AT51" t="str">
            <v>Котельниковский район</v>
          </cell>
        </row>
        <row r="52">
          <cell r="D52" t="str">
            <v xml:space="preserve">Котельниковский РЭС ПО Правобережные Электрические Сети Филиалa "Волгоградэнерго" </v>
          </cell>
          <cell r="H52" t="str">
            <v>ПС 110/10 кВ Нагавская</v>
          </cell>
          <cell r="I52" t="str">
            <v>110/10</v>
          </cell>
          <cell r="K52">
            <v>6.3</v>
          </cell>
          <cell r="S52">
            <v>6.2350000000000003</v>
          </cell>
          <cell r="AC52">
            <v>5.7985500000000005</v>
          </cell>
          <cell r="AD52" t="str">
            <v>Открыт</v>
          </cell>
          <cell r="AT52" t="str">
            <v>Котельниковский район</v>
          </cell>
        </row>
        <row r="53">
          <cell r="D53" t="str">
            <v xml:space="preserve">Котельниковский РЭС ПО Правобережные Электрические Сети Филиалa "Волгоградэнерго" </v>
          </cell>
          <cell r="H53" t="str">
            <v>ПС 35/10/0,4 кВ Приморская</v>
          </cell>
          <cell r="I53" t="str">
            <v>35/10/0.4</v>
          </cell>
          <cell r="K53">
            <v>4</v>
          </cell>
          <cell r="S53">
            <v>3.22</v>
          </cell>
          <cell r="AC53">
            <v>2.9896000000000003</v>
          </cell>
          <cell r="AD53" t="str">
            <v>Открыт</v>
          </cell>
          <cell r="AT53" t="str">
            <v>Котельниковский район</v>
          </cell>
        </row>
        <row r="54">
          <cell r="D54" t="str">
            <v xml:space="preserve">Котельниковский РЭС ПО Правобережные Электрические Сети Филиалa "Волгоградэнерго" </v>
          </cell>
          <cell r="H54" t="str">
            <v>ПС 110/35/6 кВ Вишневая</v>
          </cell>
          <cell r="I54" t="str">
            <v>110/35/6</v>
          </cell>
          <cell r="K54">
            <v>14</v>
          </cell>
          <cell r="S54">
            <v>1.8600000000000003</v>
          </cell>
          <cell r="AC54">
            <v>1.7216750000000005</v>
          </cell>
          <cell r="AD54" t="str">
            <v>Открыт</v>
          </cell>
          <cell r="AT54" t="str">
            <v>Котельниковский район</v>
          </cell>
        </row>
        <row r="55">
          <cell r="D55" t="str">
            <v xml:space="preserve">Котельниковский РЭС ПО Правобережные Электрические Сети Филиалa "Волгоградэнерго" </v>
          </cell>
          <cell r="H55" t="str">
            <v>ПС 110/10/6 кВ Караичевская</v>
          </cell>
          <cell r="I55" t="str">
            <v>110/10/6</v>
          </cell>
          <cell r="K55">
            <v>20</v>
          </cell>
          <cell r="S55">
            <v>5.79</v>
          </cell>
          <cell r="AC55">
            <v>3.1847000000000003</v>
          </cell>
          <cell r="AD55" t="str">
            <v>Открыт</v>
          </cell>
          <cell r="AT55" t="str">
            <v>Котельниковский район</v>
          </cell>
        </row>
        <row r="56">
          <cell r="D56" t="str">
            <v xml:space="preserve">Котельниковский РЭС ПО Правобережные Электрические Сети Филиалa "Волгоградэнерго" </v>
          </cell>
          <cell r="H56" t="str">
            <v>ПС 110/10 кВ Веселая</v>
          </cell>
          <cell r="I56" t="str">
            <v>110/10</v>
          </cell>
          <cell r="K56">
            <v>6.3</v>
          </cell>
          <cell r="S56">
            <v>6.3250000000000002</v>
          </cell>
          <cell r="AC56">
            <v>5.8822500000000009</v>
          </cell>
          <cell r="AD56" t="str">
            <v>Открыт</v>
          </cell>
          <cell r="AT56" t="str">
            <v>Котельниковский район</v>
          </cell>
        </row>
        <row r="57">
          <cell r="D57" t="str">
            <v xml:space="preserve">Котельниковский РЭС ПО Правобережные Электрические Сети Филиалa "Волгоградэнерго" </v>
          </cell>
          <cell r="H57" t="str">
            <v>ПС 110/6 кВ Родина</v>
          </cell>
          <cell r="I57" t="str">
            <v>110/6</v>
          </cell>
          <cell r="K57">
            <v>6.3</v>
          </cell>
          <cell r="S57">
            <v>6.5049999999999999</v>
          </cell>
          <cell r="AC57">
            <v>6.0496500000000006</v>
          </cell>
          <cell r="AD57" t="str">
            <v>Открыт</v>
          </cell>
          <cell r="AT57" t="str">
            <v>Котельниковский район</v>
          </cell>
        </row>
        <row r="58">
          <cell r="D58" t="str">
            <v xml:space="preserve">Котельниковский РЭС ПО Правобережные Электрические Сети Филиалa "Волгоградэнерго" </v>
          </cell>
          <cell r="H58" t="str">
            <v>ПС 110/35/10 кВ Пимено-Черни</v>
          </cell>
          <cell r="I58" t="str">
            <v>110/35/10</v>
          </cell>
          <cell r="K58">
            <v>6.3</v>
          </cell>
          <cell r="S58">
            <v>4.5350000000000001</v>
          </cell>
          <cell r="AC58">
            <v>4.2115499999999999</v>
          </cell>
          <cell r="AD58" t="str">
            <v>Открыт</v>
          </cell>
          <cell r="AT58" t="str">
            <v>Котельниковский район</v>
          </cell>
        </row>
        <row r="59">
          <cell r="D59" t="str">
            <v xml:space="preserve">Котельниковский РЭС ПО Правобережные Электрические Сети Филиалa "Волгоградэнерго" </v>
          </cell>
          <cell r="H59" t="str">
            <v>ПС 35/10 кВ Поперечная</v>
          </cell>
          <cell r="I59" t="str">
            <v>35/10</v>
          </cell>
          <cell r="K59">
            <v>4</v>
          </cell>
          <cell r="S59">
            <v>3.72</v>
          </cell>
          <cell r="AC59">
            <v>3.4596000000000005</v>
          </cell>
          <cell r="AD59" t="str">
            <v>Открыт</v>
          </cell>
          <cell r="AT59" t="str">
            <v>Котельниковский район</v>
          </cell>
        </row>
        <row r="60">
          <cell r="D60" t="str">
            <v xml:space="preserve">Котельниковский РЭС ПО Правобережные Электрические Сети Филиалa "Волгоградэнерго" </v>
          </cell>
          <cell r="H60" t="str">
            <v>ПС 35/10 кВ Выпасная</v>
          </cell>
          <cell r="I60" t="str">
            <v>35/10</v>
          </cell>
          <cell r="K60">
            <v>4</v>
          </cell>
          <cell r="S60">
            <v>3.5700000000000003</v>
          </cell>
          <cell r="AC60">
            <v>3.3021000000000007</v>
          </cell>
          <cell r="AD60" t="str">
            <v>Открыт</v>
          </cell>
          <cell r="AT60" t="str">
            <v>Котельниковский район</v>
          </cell>
        </row>
        <row r="61">
          <cell r="D61" t="str">
            <v xml:space="preserve">Котельниковский РЭС ПО Правобережные Электрические Сети Филиалa "Волгоградэнерго" </v>
          </cell>
          <cell r="H61" t="str">
            <v>ПС 35/10 кВ Заводская</v>
          </cell>
          <cell r="I61" t="str">
            <v>35/10</v>
          </cell>
          <cell r="K61">
            <v>10</v>
          </cell>
          <cell r="S61">
            <v>8.34</v>
          </cell>
          <cell r="AC61">
            <v>7.3562000000000003</v>
          </cell>
          <cell r="AD61" t="str">
            <v>Открыт</v>
          </cell>
          <cell r="AT61" t="str">
            <v>Котельниковский район</v>
          </cell>
        </row>
        <row r="62">
          <cell r="D62" t="str">
            <v xml:space="preserve">Чернышковский РЭС ПО Правобережные Электрические Сети Филиалa "Волгоградэнерго" </v>
          </cell>
          <cell r="H62" t="str">
            <v>ПС 110/35/10 кВ Чернышково</v>
          </cell>
          <cell r="I62" t="str">
            <v>110/35/10</v>
          </cell>
          <cell r="K62">
            <v>16.3</v>
          </cell>
          <cell r="AD62" t="str">
            <v>Закрыт</v>
          </cell>
          <cell r="AT62" t="str">
            <v>Чернышковский район</v>
          </cell>
        </row>
        <row r="63">
          <cell r="D63" t="str">
            <v xml:space="preserve">Чернышковский РЭС ПО Правобережные Электрические Сети Филиалa "Волгоградэнерго" </v>
          </cell>
          <cell r="H63" t="str">
            <v>ПС 35/10 кВ Басакино</v>
          </cell>
          <cell r="I63" t="str">
            <v>35/10</v>
          </cell>
          <cell r="K63">
            <v>8</v>
          </cell>
          <cell r="S63">
            <v>2.4300000000000002</v>
          </cell>
          <cell r="AC63">
            <v>2.2599000000000005</v>
          </cell>
          <cell r="AD63" t="str">
            <v>Открыт</v>
          </cell>
          <cell r="AT63" t="str">
            <v>Чернышковский район</v>
          </cell>
        </row>
        <row r="64">
          <cell r="D64" t="str">
            <v xml:space="preserve">Чернышковский РЭС ПО Правобережные Электрические Сети Филиалa "Волгоградэнерго" </v>
          </cell>
          <cell r="H64" t="str">
            <v>ПС 35/10 кВ Морская</v>
          </cell>
          <cell r="I64" t="str">
            <v>35/10</v>
          </cell>
          <cell r="K64">
            <v>4</v>
          </cell>
          <cell r="S64">
            <v>4.2</v>
          </cell>
          <cell r="AC64">
            <v>3.9060000000000006</v>
          </cell>
          <cell r="AD64" t="str">
            <v>Технические ограничения на подключение</v>
          </cell>
          <cell r="AT64" t="str">
            <v>Чернышковский район</v>
          </cell>
        </row>
        <row r="65">
          <cell r="D65" t="str">
            <v xml:space="preserve">Чернышковский РЭС ПО Правобережные Электрические Сети Филиалa "Волгоградэнерго" </v>
          </cell>
          <cell r="H65" t="str">
            <v>ПС 110/35/10 кВ Тормосино</v>
          </cell>
          <cell r="I65" t="str">
            <v>110/35/10</v>
          </cell>
          <cell r="K65">
            <v>6.3</v>
          </cell>
          <cell r="S65">
            <v>4.7750000000000004</v>
          </cell>
          <cell r="AC65">
            <v>4.4257500000000007</v>
          </cell>
          <cell r="AD65" t="str">
            <v>Открыт</v>
          </cell>
          <cell r="AT65" t="str">
            <v>Чернышковский район</v>
          </cell>
        </row>
        <row r="66">
          <cell r="D66" t="str">
            <v xml:space="preserve">Чернышковский РЭС ПО Правобережные Электрические Сети Филиалa "Волгоградэнерго" </v>
          </cell>
          <cell r="H66" t="str">
            <v>ПС 35/10 кВ Алешкино</v>
          </cell>
          <cell r="I66" t="str">
            <v>35/10</v>
          </cell>
          <cell r="K66">
            <v>2.5</v>
          </cell>
          <cell r="S66">
            <v>1.895</v>
          </cell>
          <cell r="AC66">
            <v>1.7623500000000001</v>
          </cell>
          <cell r="AD66" t="str">
            <v>Открыт</v>
          </cell>
          <cell r="AT66" t="str">
            <v>Чернышковский район</v>
          </cell>
        </row>
        <row r="67">
          <cell r="D67" t="str">
            <v xml:space="preserve">Чернышковский РЭС ПО Правобережные Электрические Сети Филиалa "Волгоградэнерго" </v>
          </cell>
          <cell r="H67" t="str">
            <v>ПС 35/10 кВ Журавка</v>
          </cell>
          <cell r="I67" t="str">
            <v>35/10</v>
          </cell>
          <cell r="K67">
            <v>4</v>
          </cell>
          <cell r="S67">
            <v>3.91</v>
          </cell>
          <cell r="AC67">
            <v>3.6363000000000003</v>
          </cell>
          <cell r="AD67" t="str">
            <v>закрыт по ПС 110 кВЧернышково</v>
          </cell>
          <cell r="AT67" t="str">
            <v>Чернышковский район</v>
          </cell>
        </row>
        <row r="68">
          <cell r="D68" t="str">
            <v xml:space="preserve">Чернышковский РЭС ПО Правобережные Электрические Сети Филиалa "Волгоградэнерго" </v>
          </cell>
          <cell r="H68" t="str">
            <v>ПС 110/10 кВ Пристенка</v>
          </cell>
          <cell r="I68" t="str">
            <v>110/10</v>
          </cell>
          <cell r="K68">
            <v>6.3</v>
          </cell>
          <cell r="S68">
            <v>5.9850000000000003</v>
          </cell>
          <cell r="AC68">
            <v>5.5560500000000008</v>
          </cell>
          <cell r="AD68" t="str">
            <v>Открыт</v>
          </cell>
          <cell r="AT68" t="str">
            <v>Чернышковский район</v>
          </cell>
        </row>
        <row r="69">
          <cell r="D69" t="str">
            <v xml:space="preserve">Чернышковский РЭС ПО Правобережные Электрические Сети Филиалa "Волгоградэнерго" </v>
          </cell>
          <cell r="H69" t="str">
            <v>ПС 110/35/10 кВ Нижне-Гнутово</v>
          </cell>
          <cell r="I69" t="str">
            <v>110/35/10</v>
          </cell>
          <cell r="K69">
            <v>10</v>
          </cell>
          <cell r="S69">
            <v>9.51</v>
          </cell>
          <cell r="AC69">
            <v>8.8443000000000005</v>
          </cell>
          <cell r="AD69" t="str">
            <v>Открыт</v>
          </cell>
          <cell r="AT69" t="str">
            <v>Чернышковский район</v>
          </cell>
        </row>
        <row r="70">
          <cell r="D70" t="str">
            <v xml:space="preserve">Октябрьский РЭС ПО Правобережные Электрические Сети Филиалa "Волгоградэнерго" </v>
          </cell>
          <cell r="H70" t="str">
            <v>ПС 110/35/10 кВ Октябрьская</v>
          </cell>
          <cell r="I70" t="str">
            <v>110/35/10</v>
          </cell>
          <cell r="K70">
            <v>26.3</v>
          </cell>
          <cell r="S70">
            <v>13.32</v>
          </cell>
          <cell r="AC70">
            <v>12.347600000000002</v>
          </cell>
          <cell r="AD70" t="str">
            <v>Открыт</v>
          </cell>
          <cell r="AT70" t="str">
            <v>Октябрьский район</v>
          </cell>
        </row>
        <row r="71">
          <cell r="D71" t="str">
            <v xml:space="preserve">Октябрьский РЭС ПО Правобережные Электрические Сети Филиалa "Волгоградэнерго" </v>
          </cell>
          <cell r="H71" t="str">
            <v>ПС 110/10 кВ Шебалино</v>
          </cell>
          <cell r="I71" t="str">
            <v>110/10</v>
          </cell>
          <cell r="K71">
            <v>6.3</v>
          </cell>
          <cell r="S71">
            <v>5.0650000000000004</v>
          </cell>
          <cell r="AC71">
            <v>4.6804500000000004</v>
          </cell>
          <cell r="AD71" t="str">
            <v>Открыт</v>
          </cell>
          <cell r="AT71" t="str">
            <v>Октябрьский район</v>
          </cell>
        </row>
        <row r="72">
          <cell r="D72" t="str">
            <v xml:space="preserve">Октябрьский РЭС ПО Правобережные Электрические Сети Филиалa "Волгоградэнерго" </v>
          </cell>
          <cell r="H72" t="str">
            <v>ПС 35/10 кВ Аксай</v>
          </cell>
          <cell r="I72" t="str">
            <v>35/10</v>
          </cell>
          <cell r="K72">
            <v>6.3</v>
          </cell>
          <cell r="S72">
            <v>4.6550000000000002</v>
          </cell>
          <cell r="AC72">
            <v>4.3041499999999999</v>
          </cell>
          <cell r="AD72" t="str">
            <v>Открыт</v>
          </cell>
          <cell r="AT72" t="str">
            <v>Октябрьский район</v>
          </cell>
        </row>
        <row r="73">
          <cell r="D73" t="str">
            <v xml:space="preserve">Октябрьский РЭС ПО Правобережные Электрические Сети Филиалa "Волгоградэнерго" </v>
          </cell>
          <cell r="H73" t="str">
            <v>ПС 35/10 кВ Абганерово</v>
          </cell>
          <cell r="I73" t="str">
            <v>35/10</v>
          </cell>
          <cell r="K73">
            <v>4</v>
          </cell>
          <cell r="S73">
            <v>3.16</v>
          </cell>
          <cell r="AC73">
            <v>2.8698000000000001</v>
          </cell>
          <cell r="AD73" t="str">
            <v>Открыт</v>
          </cell>
          <cell r="AT73" t="str">
            <v>Октябрьский район</v>
          </cell>
        </row>
        <row r="74">
          <cell r="D74" t="str">
            <v xml:space="preserve">Октябрьский РЭС ПО Правобережные Электрические Сети Филиалa "Волгоградэнерго" </v>
          </cell>
          <cell r="H74" t="str">
            <v>ПС 110/35/10 кВ Комплекс</v>
          </cell>
          <cell r="I74" t="str">
            <v>110/35/10</v>
          </cell>
          <cell r="K74">
            <v>10</v>
          </cell>
          <cell r="S74">
            <v>6.57</v>
          </cell>
          <cell r="AC74">
            <v>6.110100000000001</v>
          </cell>
          <cell r="AD74" t="str">
            <v>Открыт</v>
          </cell>
          <cell r="AT74" t="str">
            <v>Октябрьский район</v>
          </cell>
        </row>
        <row r="75">
          <cell r="D75" t="str">
            <v xml:space="preserve">Октябрьский РЭС ПО Правобережные Электрические Сети Филиалa "Волгоградэнерго" </v>
          </cell>
          <cell r="H75" t="str">
            <v>ПС 110/10 кВ Громославка-2</v>
          </cell>
          <cell r="I75" t="str">
            <v>110/10</v>
          </cell>
          <cell r="K75">
            <v>6.3</v>
          </cell>
          <cell r="S75">
            <v>6.2050000000000001</v>
          </cell>
          <cell r="AC75">
            <v>5.7706500000000007</v>
          </cell>
          <cell r="AD75" t="str">
            <v>Открыт</v>
          </cell>
          <cell r="AT75" t="str">
            <v>Октябрьский район</v>
          </cell>
        </row>
        <row r="76">
          <cell r="D76" t="str">
            <v xml:space="preserve">Октябрьский РЭС ПО Правобережные Электрические Сети Филиалa "Волгоградэнерго" </v>
          </cell>
          <cell r="H76" t="str">
            <v>ПС 35/10 кВ Ромашки</v>
          </cell>
          <cell r="I76" t="str">
            <v>35/10</v>
          </cell>
          <cell r="K76">
            <v>4</v>
          </cell>
          <cell r="S76">
            <v>3.67</v>
          </cell>
          <cell r="AC76">
            <v>3.4081000000000001</v>
          </cell>
          <cell r="AD76" t="str">
            <v>Открыт</v>
          </cell>
          <cell r="AT76" t="str">
            <v>Октябрьский район</v>
          </cell>
        </row>
        <row r="77">
          <cell r="D77" t="str">
            <v xml:space="preserve">Октябрьский РЭС ПО Правобережные Электрические Сети Филиалa "Волгоградэнерго" </v>
          </cell>
          <cell r="H77" t="str">
            <v>ПС 110/10/6 кВ Цимлянская</v>
          </cell>
          <cell r="I77" t="str">
            <v>110/10/6</v>
          </cell>
          <cell r="K77">
            <v>6.3</v>
          </cell>
          <cell r="S77">
            <v>5.4950000000000001</v>
          </cell>
          <cell r="AC77">
            <v>5.02935</v>
          </cell>
          <cell r="AD77" t="str">
            <v>Открыт</v>
          </cell>
          <cell r="AT77" t="str">
            <v>Октябрьский район</v>
          </cell>
        </row>
        <row r="78">
          <cell r="D78" t="str">
            <v xml:space="preserve">Октябрьский РЭС ПО Правобережные Электрические Сети Филиалa "Волгоградэнерго" </v>
          </cell>
          <cell r="H78" t="str">
            <v>ПС 35/10 кВ Жутово-2</v>
          </cell>
          <cell r="I78" t="str">
            <v>35/10</v>
          </cell>
          <cell r="K78">
            <v>4</v>
          </cell>
          <cell r="S78">
            <v>3.3000000000000003</v>
          </cell>
          <cell r="AC78">
            <v>3.0690000000000004</v>
          </cell>
          <cell r="AD78" t="str">
            <v>Открыт</v>
          </cell>
          <cell r="AT78" t="str">
            <v>Октябрьский район</v>
          </cell>
        </row>
        <row r="79">
          <cell r="D79" t="str">
            <v xml:space="preserve">Октябрьский РЭС ПО Правобережные Электрические Сети Филиалa "Волгоградэнерго" </v>
          </cell>
          <cell r="H79" t="str">
            <v>ПС 110/10 кВ Дружба</v>
          </cell>
          <cell r="I79" t="str">
            <v>110/10</v>
          </cell>
          <cell r="K79">
            <v>6.3</v>
          </cell>
          <cell r="S79">
            <v>5.5549999999999997</v>
          </cell>
          <cell r="AC79">
            <v>5.16615</v>
          </cell>
          <cell r="AD79" t="str">
            <v>Открыт</v>
          </cell>
          <cell r="AT79" t="str">
            <v>Октябрьский район</v>
          </cell>
        </row>
        <row r="80">
          <cell r="D80" t="str">
            <v xml:space="preserve">Суровикинский РЭС ПО Правобережные Электрические Сети Филиалa "Волгоградэнерго" </v>
          </cell>
          <cell r="H80" t="str">
            <v>ПС 220/110/10 кВ Суровикино-220</v>
          </cell>
          <cell r="I80" t="str">
            <v>220/110/10</v>
          </cell>
          <cell r="K80">
            <v>63</v>
          </cell>
          <cell r="S80">
            <v>19.780000000000008</v>
          </cell>
          <cell r="AC80">
            <v>18.395400000000009</v>
          </cell>
          <cell r="AD80" t="str">
            <v>Открыт</v>
          </cell>
          <cell r="AT80" t="str">
            <v>Суровикинский район</v>
          </cell>
        </row>
        <row r="81">
          <cell r="D81" t="str">
            <v xml:space="preserve">Суровикинский РЭС ПО Правобережные Электрические Сети Филиалa "Волгоградэнерго" </v>
          </cell>
          <cell r="H81" t="str">
            <v>ПС 110/35/10 кВ Суровикино-110</v>
          </cell>
          <cell r="I81" t="str">
            <v>110/35/10</v>
          </cell>
          <cell r="K81">
            <v>45</v>
          </cell>
          <cell r="S81">
            <v>3.6499999999999986</v>
          </cell>
          <cell r="AC81">
            <v>2.8604999999999992</v>
          </cell>
          <cell r="AD81" t="str">
            <v>Открыт</v>
          </cell>
          <cell r="AT81" t="str">
            <v>Суровикинский район</v>
          </cell>
        </row>
        <row r="82">
          <cell r="D82" t="str">
            <v xml:space="preserve">Суровикинский РЭС ПО Правобережные Электрические Сети Филиалa "Волгоградэнерго" </v>
          </cell>
          <cell r="H82" t="str">
            <v>ПС 110/10 кВ Ново-Максимовская</v>
          </cell>
          <cell r="I82" t="str">
            <v>110/10</v>
          </cell>
          <cell r="K82">
            <v>8.8000000000000007</v>
          </cell>
          <cell r="S82">
            <v>0.51500000000000012</v>
          </cell>
          <cell r="AC82">
            <v>0.47895000000000015</v>
          </cell>
          <cell r="AD82" t="str">
            <v>Открыт</v>
          </cell>
          <cell r="AT82" t="str">
            <v>Суровикинский район</v>
          </cell>
        </row>
        <row r="83">
          <cell r="D83" t="str">
            <v xml:space="preserve">Суровикинский РЭС ПО Правобережные Электрические Сети Филиалa "Волгоградэнерго" </v>
          </cell>
          <cell r="H83" t="str">
            <v>ПС 35/10 кВ Добринка</v>
          </cell>
          <cell r="I83" t="str">
            <v>35/10</v>
          </cell>
          <cell r="K83">
            <v>4</v>
          </cell>
          <cell r="S83">
            <v>3.18</v>
          </cell>
          <cell r="AC83">
            <v>2.9114000000000004</v>
          </cell>
          <cell r="AD83" t="str">
            <v>Открыт</v>
          </cell>
          <cell r="AT83" t="str">
            <v>Суровикинский район</v>
          </cell>
        </row>
        <row r="84">
          <cell r="D84" t="str">
            <v xml:space="preserve">Суровикинский РЭС ПО Правобережные Электрические Сети Филиалa "Волгоградэнерго" </v>
          </cell>
          <cell r="H84" t="str">
            <v>ПС 110/35/10 кВ Солоновская</v>
          </cell>
          <cell r="I84" t="str">
            <v>110/35/10</v>
          </cell>
          <cell r="K84">
            <v>10.3</v>
          </cell>
          <cell r="S84">
            <v>2.59</v>
          </cell>
          <cell r="AC84">
            <v>2.3767</v>
          </cell>
          <cell r="AD84" t="str">
            <v>Открыт</v>
          </cell>
          <cell r="AT84" t="str">
            <v>Суровикинский район</v>
          </cell>
        </row>
        <row r="85">
          <cell r="D85" t="str">
            <v xml:space="preserve">Суровикинский РЭС ПО Правобережные Электрические Сети Филиалa "Волгоградэнерго" </v>
          </cell>
          <cell r="H85" t="str">
            <v>ПС 110/10 кВ Суворовская</v>
          </cell>
          <cell r="I85" t="str">
            <v>110/10</v>
          </cell>
          <cell r="K85">
            <v>6.3</v>
          </cell>
          <cell r="S85">
            <v>6.6150000000000002</v>
          </cell>
          <cell r="AC85">
            <v>6.1519500000000003</v>
          </cell>
          <cell r="AD85" t="str">
            <v>Открыт</v>
          </cell>
          <cell r="AT85" t="str">
            <v>Суровикинский район</v>
          </cell>
        </row>
        <row r="86">
          <cell r="D86" t="str">
            <v xml:space="preserve">Суровикинский РЭС ПО Правобережные Электрические Сети Филиалa "Волгоградэнерго" </v>
          </cell>
          <cell r="H86" t="str">
            <v>ПС 110/10 кВ Лысово</v>
          </cell>
          <cell r="I86" t="str">
            <v>110/10</v>
          </cell>
          <cell r="K86">
            <v>10</v>
          </cell>
          <cell r="S86">
            <v>9.41</v>
          </cell>
          <cell r="AC86">
            <v>8.7098000000000013</v>
          </cell>
          <cell r="AD86" t="str">
            <v>Открыт</v>
          </cell>
          <cell r="AT86" t="str">
            <v>Суровикинский район</v>
          </cell>
        </row>
        <row r="87">
          <cell r="D87" t="str">
            <v xml:space="preserve">Суровикинский РЭС ПО Правобережные Электрические Сети Филиалa "Волгоградэнерго" </v>
          </cell>
          <cell r="H87" t="str">
            <v>ПС 35/10 кВ Лобакино</v>
          </cell>
          <cell r="I87" t="str">
            <v>35/10</v>
          </cell>
          <cell r="K87">
            <v>4</v>
          </cell>
          <cell r="S87">
            <v>3.0600000000000005</v>
          </cell>
          <cell r="AC87">
            <v>2.8318000000000008</v>
          </cell>
          <cell r="AD87" t="str">
            <v>Открыт</v>
          </cell>
          <cell r="AT87" t="str">
            <v>Суровикинский район</v>
          </cell>
        </row>
        <row r="88">
          <cell r="D88" t="str">
            <v xml:space="preserve">Суровикинский РЭС ПО Правобережные Электрические Сети Филиалa "Волгоградэнерго" </v>
          </cell>
          <cell r="H88" t="str">
            <v>ПС 35/10 кВ РП-2</v>
          </cell>
          <cell r="I88" t="str">
            <v>35/10</v>
          </cell>
          <cell r="K88">
            <v>5.6</v>
          </cell>
          <cell r="S88">
            <v>3.03</v>
          </cell>
          <cell r="AC88">
            <v>2.7818999999999998</v>
          </cell>
          <cell r="AD88" t="str">
            <v>Открыт</v>
          </cell>
          <cell r="AT88" t="str">
            <v>Суровикинский район</v>
          </cell>
        </row>
        <row r="89">
          <cell r="D89" t="str">
            <v xml:space="preserve">Суровикинский РЭС ПО Правобережные Электрические Сети Филиалa "Волгоградэнерго" </v>
          </cell>
          <cell r="H89" t="str">
            <v>ПС 110/10 кВ Чирская</v>
          </cell>
          <cell r="I89" t="str">
            <v>110/10</v>
          </cell>
          <cell r="K89">
            <v>10</v>
          </cell>
          <cell r="S89">
            <v>7.5</v>
          </cell>
          <cell r="AC89">
            <v>6.9750000000000005</v>
          </cell>
          <cell r="AD89" t="str">
            <v>Открыт</v>
          </cell>
          <cell r="AT89" t="str">
            <v>Суровикинский район</v>
          </cell>
        </row>
        <row r="90">
          <cell r="D90" t="str">
            <v xml:space="preserve">ПО Правобережные Электрические Сети Филиалa "Волгоградэнерго" </v>
          </cell>
          <cell r="H90" t="str">
            <v>ПС 110/6 кВ Вилейская</v>
          </cell>
          <cell r="I90" t="str">
            <v>110/6</v>
          </cell>
          <cell r="K90">
            <v>32</v>
          </cell>
          <cell r="S90">
            <v>10.780000000000001</v>
          </cell>
          <cell r="AC90">
            <v>2.4484000000000012</v>
          </cell>
          <cell r="AD90" t="str">
            <v>Открыт</v>
          </cell>
          <cell r="AT90" t="str">
            <v>г.Волгоград</v>
          </cell>
        </row>
        <row r="91">
          <cell r="D91" t="str">
            <v xml:space="preserve">Основной участок Красноармейского РЭС ПО Волгоградские Электрические Сети Филиалa "Волгоградэнерго" </v>
          </cell>
          <cell r="H91" t="str">
            <v>ПС 110/10/6 кВ Райгород-II</v>
          </cell>
          <cell r="I91" t="str">
            <v>110/10/6</v>
          </cell>
          <cell r="K91">
            <v>20</v>
          </cell>
          <cell r="S91">
            <v>8.3000000000000007</v>
          </cell>
          <cell r="AC91">
            <v>7.1790000000000012</v>
          </cell>
          <cell r="AD91" t="str">
            <v>Открыт</v>
          </cell>
          <cell r="AT91" t="str">
            <v xml:space="preserve">Светлоярский район </v>
          </cell>
        </row>
        <row r="92">
          <cell r="D92" t="str">
            <v xml:space="preserve">Основной участок Красноармейского РЭС ПО Волгоградские Электрические Сети Филиалa "Волгоградэнерго" </v>
          </cell>
          <cell r="H92" t="str">
            <v>ПС 35/10 кВ Чапурники - 1</v>
          </cell>
          <cell r="I92" t="str">
            <v>35/10</v>
          </cell>
          <cell r="K92">
            <v>2.5</v>
          </cell>
          <cell r="S92">
            <v>0.21499999999999986</v>
          </cell>
          <cell r="AD92" t="str">
            <v>Закрыт</v>
          </cell>
          <cell r="AT92" t="str">
            <v xml:space="preserve">Светлоярский район </v>
          </cell>
        </row>
        <row r="93">
          <cell r="D93" t="str">
            <v xml:space="preserve">Основной участок Красноармейского РЭС ПО Волгоградские Электрические Сети Филиалa "Волгоградэнерго" </v>
          </cell>
          <cell r="H93" t="str">
            <v>ПС 110/35/10 кВ Чапурники - 2</v>
          </cell>
          <cell r="I93" t="str">
            <v>110/35/10</v>
          </cell>
          <cell r="K93">
            <v>32</v>
          </cell>
          <cell r="S93">
            <v>4.4000000000000004</v>
          </cell>
          <cell r="AC93">
            <v>4.0490000000000004</v>
          </cell>
          <cell r="AD93" t="str">
            <v>Открыт</v>
          </cell>
          <cell r="AT93" t="str">
            <v xml:space="preserve">Светлоярский район </v>
          </cell>
        </row>
        <row r="94">
          <cell r="D94" t="str">
            <v xml:space="preserve">Основной участок Красноармейского РЭС ПО Волгоградские Электрические Сети Филиалa "Волгоградэнерго" </v>
          </cell>
          <cell r="H94" t="str">
            <v>ПС 110/10 кВ Ивановская</v>
          </cell>
          <cell r="I94" t="str">
            <v>110/10</v>
          </cell>
          <cell r="K94">
            <v>12.6</v>
          </cell>
          <cell r="S94">
            <v>0.61500000000000021</v>
          </cell>
          <cell r="AD94" t="str">
            <v>Закрыт</v>
          </cell>
          <cell r="AT94" t="str">
            <v xml:space="preserve">Светлоярский район </v>
          </cell>
        </row>
        <row r="95">
          <cell r="D95" t="str">
            <v xml:space="preserve">Основной участок Красноармейского РЭС ПО Волгоградские Электрические Сети Филиалa "Волгоградэнерго" </v>
          </cell>
          <cell r="H95" t="str">
            <v>ПС 35/10 кВ Приволжская</v>
          </cell>
          <cell r="I95" t="str">
            <v>35/10</v>
          </cell>
          <cell r="K95">
            <v>4</v>
          </cell>
          <cell r="S95">
            <v>0.90000000000000036</v>
          </cell>
          <cell r="AC95">
            <v>0.8220000000000004</v>
          </cell>
          <cell r="AD95" t="str">
            <v>Открыт</v>
          </cell>
          <cell r="AT95" t="str">
            <v xml:space="preserve">Светлоярский район </v>
          </cell>
        </row>
        <row r="96">
          <cell r="D96" t="str">
            <v xml:space="preserve">Основной участок Красноармейского РЭС ПО Волгоградские Электрические Сети Филиалa "Волгоградэнерго" </v>
          </cell>
          <cell r="H96" t="str">
            <v>ПС 35/10 кВ Цаца</v>
          </cell>
          <cell r="I96" t="str">
            <v>35/10</v>
          </cell>
          <cell r="K96">
            <v>4</v>
          </cell>
          <cell r="S96">
            <v>2.4000000000000004</v>
          </cell>
          <cell r="AC96">
            <v>2.2070000000000007</v>
          </cell>
          <cell r="AD96" t="str">
            <v>Открыт</v>
          </cell>
          <cell r="AT96" t="str">
            <v xml:space="preserve">Светлоярский район </v>
          </cell>
        </row>
        <row r="97">
          <cell r="D97" t="str">
            <v xml:space="preserve">Основной участок Красноармейского РЭС ПО Волгоградские Электрические Сети Филиалa "Волгоградэнерго" </v>
          </cell>
          <cell r="H97" t="str">
            <v>ПС 35/10 кВ Дубовоовражная</v>
          </cell>
          <cell r="I97" t="str">
            <v>35/10</v>
          </cell>
          <cell r="K97">
            <v>3.5</v>
          </cell>
          <cell r="AD97" t="str">
            <v>Закрыт</v>
          </cell>
          <cell r="AT97" t="str">
            <v xml:space="preserve">Светлоярский район </v>
          </cell>
        </row>
        <row r="98">
          <cell r="D98" t="str">
            <v xml:space="preserve">Основной участок Красноармейского РЭС ПО Волгоградские Электрические Сети Филиалa "Волгоградэнерго" </v>
          </cell>
          <cell r="H98" t="str">
            <v>ПС 110/10 кВ Светлый Яр</v>
          </cell>
          <cell r="I98" t="str">
            <v>110/10</v>
          </cell>
          <cell r="K98">
            <v>12.6</v>
          </cell>
          <cell r="S98">
            <v>0.51500000000000057</v>
          </cell>
          <cell r="AD98" t="str">
            <v>Закрыт</v>
          </cell>
          <cell r="AT98" t="str">
            <v xml:space="preserve">Светлоярский район </v>
          </cell>
        </row>
        <row r="99">
          <cell r="D99" t="str">
            <v xml:space="preserve">Основной участок Красноармейского РЭС ПО Волгоградские Электрические Сети Филиалa "Волгоградэнерго" </v>
          </cell>
          <cell r="H99" t="str">
            <v>ПС 110/6 кВ Островная</v>
          </cell>
          <cell r="I99" t="str">
            <v>110/6</v>
          </cell>
          <cell r="K99">
            <v>20</v>
          </cell>
          <cell r="S99">
            <v>6.1</v>
          </cell>
          <cell r="AC99">
            <v>4.0297000000000001</v>
          </cell>
          <cell r="AD99" t="str">
            <v>Открыт</v>
          </cell>
          <cell r="AT99" t="str">
            <v>г.Волгоград</v>
          </cell>
        </row>
        <row r="100">
          <cell r="D100" t="str">
            <v xml:space="preserve">Основной участок Красноармейского РЭС ПО Волгоградские Электрические Сети Филиалa "Волгоградэнерго" </v>
          </cell>
          <cell r="H100" t="str">
            <v>ПС 110/6 кВ БВК-2</v>
          </cell>
          <cell r="I100" t="str">
            <v>110/6</v>
          </cell>
          <cell r="K100">
            <v>2.5</v>
          </cell>
          <cell r="S100">
            <v>1.2250000000000001</v>
          </cell>
          <cell r="AC100">
            <v>1.1392500000000001</v>
          </cell>
          <cell r="AD100" t="str">
            <v>Открыт</v>
          </cell>
          <cell r="AT100" t="str">
            <v xml:space="preserve">Светлоярский район </v>
          </cell>
        </row>
        <row r="101">
          <cell r="D101" t="str">
            <v xml:space="preserve">Основной участок Пархоменского РЭС ПО Волгоградские Электрические Сети Филиалa "Волгоградэнерго" </v>
          </cell>
          <cell r="H101" t="str">
            <v>ПС 35/10 кВ Орошаемая</v>
          </cell>
          <cell r="I101" t="str">
            <v>35/10</v>
          </cell>
          <cell r="K101">
            <v>4</v>
          </cell>
          <cell r="S101">
            <v>2.84</v>
          </cell>
          <cell r="AC101">
            <v>2.5102000000000002</v>
          </cell>
          <cell r="AD101" t="str">
            <v>Открыт</v>
          </cell>
          <cell r="AT101" t="str">
            <v>Калачевский район</v>
          </cell>
        </row>
        <row r="102">
          <cell r="D102" t="str">
            <v xml:space="preserve">Основной участок Пархоменского РЭС ПО Волгоградские Электрические Сети Филиалa "Волгоградэнерго" </v>
          </cell>
          <cell r="H102" t="str">
            <v>ПС 110/35/10 кВ Майская</v>
          </cell>
          <cell r="I102" t="str">
            <v>110/35/10</v>
          </cell>
          <cell r="K102">
            <v>20</v>
          </cell>
          <cell r="S102">
            <v>3</v>
          </cell>
          <cell r="AC102">
            <v>2.6669999999999998</v>
          </cell>
          <cell r="AD102" t="str">
            <v>Открыт</v>
          </cell>
          <cell r="AT102" t="str">
            <v>Городищенский район</v>
          </cell>
        </row>
        <row r="103">
          <cell r="D103" t="str">
            <v xml:space="preserve">Основной участок Пархоменского РЭС ПО Волгоградские Электрические Сети Филиалa "Волгоградэнерго" </v>
          </cell>
          <cell r="H103" t="str">
            <v>ПС 110/35/10 кВ Карповская</v>
          </cell>
          <cell r="I103" t="str">
            <v>110/35/10</v>
          </cell>
          <cell r="K103">
            <v>26</v>
          </cell>
          <cell r="AD103" t="str">
            <v>Закрыт</v>
          </cell>
          <cell r="AT103" t="str">
            <v>Городищенский район</v>
          </cell>
        </row>
        <row r="104">
          <cell r="D104" t="str">
            <v xml:space="preserve">Основной участок Пархоменского РЭС ПО Волгоградские Электрические Сети Филиалa "Волгоградэнерго" </v>
          </cell>
          <cell r="H104" t="str">
            <v>ПС 35/10 кВ Нариман</v>
          </cell>
          <cell r="I104" t="str">
            <v>35/10</v>
          </cell>
          <cell r="K104">
            <v>4</v>
          </cell>
          <cell r="S104">
            <v>1.6</v>
          </cell>
          <cell r="AC104">
            <v>1.3140000000000003</v>
          </cell>
          <cell r="AD104" t="str">
            <v>Открыт</v>
          </cell>
          <cell r="AT104" t="str">
            <v xml:space="preserve">Светлоярский район </v>
          </cell>
        </row>
        <row r="105">
          <cell r="D105" t="str">
            <v xml:space="preserve">Основной участок Пархоменского РЭС ПО Волгоградские Электрические Сети Филиалa "Волгоградэнерго" </v>
          </cell>
          <cell r="H105" t="str">
            <v>ПС 35/10 кВ Крепь</v>
          </cell>
          <cell r="I105" t="str">
            <v>35/10</v>
          </cell>
          <cell r="K105">
            <v>3.6</v>
          </cell>
          <cell r="S105">
            <v>0.49</v>
          </cell>
          <cell r="AC105">
            <v>0.41370000000000001</v>
          </cell>
          <cell r="AD105" t="str">
            <v>Открыт</v>
          </cell>
          <cell r="AT105" t="str">
            <v>Калачевский район</v>
          </cell>
        </row>
        <row r="106">
          <cell r="D106" t="str">
            <v xml:space="preserve">Основной участок Пархоменского РЭС ПО Волгоградские Электрические Сети Филиалa "Волгоградэнерго" </v>
          </cell>
          <cell r="H106" t="str">
            <v>ПС 35/10 кВ Новая</v>
          </cell>
          <cell r="I106" t="str">
            <v>35/10</v>
          </cell>
          <cell r="K106">
            <v>8</v>
          </cell>
          <cell r="S106">
            <v>0.70000000000000018</v>
          </cell>
          <cell r="AC106">
            <v>0.47100000000000025</v>
          </cell>
          <cell r="AD106" t="str">
            <v>Открыт</v>
          </cell>
          <cell r="AT106" t="str">
            <v xml:space="preserve">Светлоярский район </v>
          </cell>
        </row>
        <row r="107">
          <cell r="D107" t="str">
            <v xml:space="preserve">Основной участок Пархоменского РЭС ПО Волгоградские Электрические Сети Филиалa "Волгоградэнерго" </v>
          </cell>
          <cell r="H107" t="str">
            <v>ПС 35/10 кВ Бузиновская</v>
          </cell>
          <cell r="I107" t="str">
            <v>35/10</v>
          </cell>
          <cell r="K107">
            <v>4</v>
          </cell>
          <cell r="S107">
            <v>3.0100000000000002</v>
          </cell>
          <cell r="AC107">
            <v>2.7883000000000004</v>
          </cell>
          <cell r="AD107" t="str">
            <v>Открыт</v>
          </cell>
          <cell r="AT107" t="str">
            <v>Калачевский район</v>
          </cell>
        </row>
        <row r="108">
          <cell r="D108" t="str">
            <v xml:space="preserve">Основной участок Пархоменского РЭС ПО Волгоградские Электрические Сети Филиалa "Волгоградэнерго" </v>
          </cell>
          <cell r="H108" t="str">
            <v>ПС 110/35/6 кВ Тингута</v>
          </cell>
          <cell r="I108" t="str">
            <v>110/35/6</v>
          </cell>
          <cell r="K108">
            <v>32</v>
          </cell>
          <cell r="S108">
            <v>9.0800000000000018</v>
          </cell>
          <cell r="AC108">
            <v>8.4444000000000017</v>
          </cell>
          <cell r="AD108" t="str">
            <v>Открыт</v>
          </cell>
          <cell r="AT108" t="str">
            <v xml:space="preserve">Светлоярский район </v>
          </cell>
        </row>
        <row r="109">
          <cell r="D109" t="str">
            <v xml:space="preserve">Основной участок Пархоменского РЭС ПО Волгоградские Электрические Сети Филиалa "Волгоградэнерго" </v>
          </cell>
          <cell r="H109" t="str">
            <v>ПС 35/10 кВ Рокотино-2</v>
          </cell>
          <cell r="I109" t="str">
            <v>35/10</v>
          </cell>
          <cell r="K109">
            <v>10.3</v>
          </cell>
          <cell r="S109">
            <v>3.8000000000000003</v>
          </cell>
          <cell r="AC109">
            <v>3.5340000000000003</v>
          </cell>
          <cell r="AD109" t="str">
            <v>закрыт по ПС 110 кВ Карповская</v>
          </cell>
          <cell r="AT109" t="str">
            <v>Калачевский район</v>
          </cell>
        </row>
        <row r="110">
          <cell r="D110" t="str">
            <v xml:space="preserve">Основной участок Калачевского РЭС ПО Волгоградские Электрические Сети Филиалa "Волгоградэнерго" </v>
          </cell>
          <cell r="H110" t="str">
            <v>ПС 110/35/10 кВ Калач</v>
          </cell>
          <cell r="I110" t="str">
            <v>110/35/10</v>
          </cell>
          <cell r="K110">
            <v>36</v>
          </cell>
          <cell r="S110">
            <v>3.7000000000000011</v>
          </cell>
          <cell r="AC110">
            <v>2.801000000000001</v>
          </cell>
          <cell r="AD110" t="str">
            <v>Открыт</v>
          </cell>
          <cell r="AT110" t="str">
            <v>Калачевский район</v>
          </cell>
        </row>
        <row r="111">
          <cell r="D111" t="str">
            <v xml:space="preserve">Основной участок Калачевского РЭС ПО Волгоградские Электрические Сети Филиалa "Волгоградэнерго" </v>
          </cell>
          <cell r="H111" t="str">
            <v>ПС 35/10 кВ Ляпичево</v>
          </cell>
          <cell r="I111" t="str">
            <v>35/10</v>
          </cell>
          <cell r="K111">
            <v>12.6</v>
          </cell>
          <cell r="S111">
            <v>2.6150000000000002</v>
          </cell>
          <cell r="AC111">
            <v>1.7049500000000006</v>
          </cell>
          <cell r="AD111" t="str">
            <v>Открыт</v>
          </cell>
          <cell r="AT111" t="str">
            <v>Калачевский район</v>
          </cell>
        </row>
        <row r="112">
          <cell r="D112" t="str">
            <v xml:space="preserve">Основной участок Калачевского РЭС ПО Волгоградские Электрические Сети Филиалa "Волгоградэнерго" </v>
          </cell>
          <cell r="H112" t="str">
            <v>ПС 35/10 кВ Набатово</v>
          </cell>
          <cell r="I112" t="str">
            <v>35/10</v>
          </cell>
          <cell r="K112">
            <v>4</v>
          </cell>
          <cell r="S112">
            <v>3.6500000000000004</v>
          </cell>
          <cell r="AC112">
            <v>3.3545000000000003</v>
          </cell>
          <cell r="AD112" t="str">
            <v>Открыт</v>
          </cell>
          <cell r="AT112" t="str">
            <v>Калачевский район</v>
          </cell>
        </row>
        <row r="113">
          <cell r="D113" t="str">
            <v xml:space="preserve">Основной участок Калачевского РЭС ПО Волгоградские Электрические Сети Филиалa "Волгоградэнерго" </v>
          </cell>
          <cell r="H113" t="str">
            <v>ПС 35/10 кВ Водопроводная</v>
          </cell>
          <cell r="I113" t="str">
            <v>35/10</v>
          </cell>
          <cell r="K113">
            <v>8</v>
          </cell>
          <cell r="S113">
            <v>2.5</v>
          </cell>
          <cell r="AC113">
            <v>2.1930000000000001</v>
          </cell>
          <cell r="AD113" t="str">
            <v>Открыт</v>
          </cell>
          <cell r="AT113" t="str">
            <v>Калачевский район</v>
          </cell>
        </row>
        <row r="114">
          <cell r="D114" t="str">
            <v xml:space="preserve">Основной участок Калачевского РЭС ПО Волгоградские Электрические Сети Филиалa "Волгоградэнерго" </v>
          </cell>
          <cell r="H114" t="str">
            <v>ПС 110/35/10 кВ Ильевка</v>
          </cell>
          <cell r="I114" t="str">
            <v>110/35/10</v>
          </cell>
          <cell r="K114">
            <v>20</v>
          </cell>
          <cell r="S114">
            <v>7.1</v>
          </cell>
          <cell r="AC114">
            <v>6.1928000000000001</v>
          </cell>
          <cell r="AD114" t="str">
            <v>Открыт</v>
          </cell>
          <cell r="AT114" t="str">
            <v>Калачевский район</v>
          </cell>
        </row>
        <row r="115">
          <cell r="D115" t="str">
            <v xml:space="preserve">Основной участок Калачевского РЭС ПО Волгоградские Электрические Сети Филиалa "Волгоградэнерго" </v>
          </cell>
          <cell r="H115" t="str">
            <v>ПС 35/6 кВ Россия</v>
          </cell>
          <cell r="I115" t="str">
            <v>35/6</v>
          </cell>
          <cell r="K115">
            <v>4</v>
          </cell>
          <cell r="S115">
            <v>2.9800000000000004</v>
          </cell>
          <cell r="AC115">
            <v>2.7714000000000008</v>
          </cell>
          <cell r="AD115" t="str">
            <v>Открыт</v>
          </cell>
          <cell r="AT115" t="str">
            <v>Калачевский район</v>
          </cell>
        </row>
        <row r="116">
          <cell r="D116" t="str">
            <v xml:space="preserve">Основной участок Калачевского РЭС ПО Волгоградские Электрические Сети Филиалa "Волгоградэнерго" </v>
          </cell>
          <cell r="H116" t="str">
            <v>ПС 110/35/10 кВ Ложки</v>
          </cell>
          <cell r="I116" t="str">
            <v>110/35/10</v>
          </cell>
          <cell r="K116">
            <v>10</v>
          </cell>
          <cell r="S116">
            <v>7.9</v>
          </cell>
          <cell r="AC116">
            <v>7.0290000000000008</v>
          </cell>
          <cell r="AD116" t="str">
            <v>Открыт</v>
          </cell>
          <cell r="AT116" t="str">
            <v>Калачевский район</v>
          </cell>
        </row>
        <row r="117">
          <cell r="D117" t="str">
            <v xml:space="preserve">Основной участок Калачевского РЭС ПО Волгоградские Электрические Сети Филиалa "Волгоградэнерго" </v>
          </cell>
          <cell r="H117" t="str">
            <v>ПС 35/10 кВ 6-й км</v>
          </cell>
          <cell r="I117" t="str">
            <v>35/10</v>
          </cell>
          <cell r="K117">
            <v>4</v>
          </cell>
          <cell r="S117">
            <v>3.83</v>
          </cell>
          <cell r="AC117">
            <v>3.2768999999999999</v>
          </cell>
          <cell r="AD117" t="str">
            <v>Открыт</v>
          </cell>
          <cell r="AT117" t="str">
            <v>Калачевский район</v>
          </cell>
        </row>
        <row r="118">
          <cell r="D118" t="str">
            <v xml:space="preserve">Основной участок Калачевского РЭС ПО Волгоградские Электрические Сети Филиалa "Волгоградэнерго" </v>
          </cell>
          <cell r="H118" t="str">
            <v>ПС 110/35/10 кВ Колпачки</v>
          </cell>
          <cell r="I118" t="str">
            <v>110/35/10</v>
          </cell>
          <cell r="K118">
            <v>10</v>
          </cell>
          <cell r="S118">
            <v>4.4000000000000004</v>
          </cell>
          <cell r="AC118">
            <v>4.0870000000000006</v>
          </cell>
          <cell r="AD118" t="str">
            <v>Открыт</v>
          </cell>
          <cell r="AT118" t="str">
            <v>Калачевский район</v>
          </cell>
        </row>
        <row r="119">
          <cell r="D119" t="str">
            <v xml:space="preserve">Основной участок Калачевского РЭС ПО Волгоградские Электрические Сети Филиалa "Волгоградэнерго" </v>
          </cell>
          <cell r="H119" t="str">
            <v>ПС 110/35/10 кВ Горинская</v>
          </cell>
          <cell r="I119" t="str">
            <v>110/35/10</v>
          </cell>
          <cell r="K119">
            <v>6.3</v>
          </cell>
          <cell r="S119">
            <v>3.7150000000000003</v>
          </cell>
          <cell r="AC119">
            <v>3.3561500000000004</v>
          </cell>
          <cell r="AD119" t="str">
            <v>Открыт</v>
          </cell>
          <cell r="AT119" t="str">
            <v>Калачевский район</v>
          </cell>
        </row>
        <row r="120">
          <cell r="D120" t="str">
            <v xml:space="preserve">Основной участок Калачевского РЭС ПО Волгоградские Электрические Сети Филиалa "Волгоградэнерго" </v>
          </cell>
          <cell r="H120" t="str">
            <v>ПС 35/6 кВ Комсомольская</v>
          </cell>
          <cell r="I120" t="str">
            <v>35/6</v>
          </cell>
          <cell r="K120">
            <v>4</v>
          </cell>
          <cell r="S120">
            <v>4.1800000000000006</v>
          </cell>
          <cell r="AC120">
            <v>3.8874000000000009</v>
          </cell>
          <cell r="AD120" t="str">
            <v>закрыт по ПС 110 кВ Карповская</v>
          </cell>
          <cell r="AT120" t="str">
            <v>Калачевский район</v>
          </cell>
        </row>
        <row r="121">
          <cell r="D121" t="str">
            <v xml:space="preserve">Основной участок Калачевского РЭС ПО Волгоградские Электрические Сети Филиалa "Волгоградэнерго" </v>
          </cell>
          <cell r="H121" t="str">
            <v>ПС 35/10 кВ Октябрьская</v>
          </cell>
          <cell r="I121" t="str">
            <v>35/10</v>
          </cell>
          <cell r="K121">
            <v>8</v>
          </cell>
          <cell r="S121">
            <v>1.9000000000000004</v>
          </cell>
          <cell r="AC121">
            <v>1.7670000000000003</v>
          </cell>
          <cell r="AD121" t="str">
            <v>Открыт</v>
          </cell>
          <cell r="AT121" t="str">
            <v>Калачевский район</v>
          </cell>
        </row>
        <row r="122">
          <cell r="D122" t="str">
            <v xml:space="preserve">Основной участок Калачевского РЭС ПО Волгоградские Электрические Сети Филиалa "Волгоградэнерго" </v>
          </cell>
          <cell r="H122" t="str">
            <v>ПС 110/10 кВ Радиорелейная</v>
          </cell>
          <cell r="I122" t="str">
            <v>110/10</v>
          </cell>
          <cell r="K122">
            <v>2.5</v>
          </cell>
          <cell r="S122">
            <v>2.0249999999999999</v>
          </cell>
          <cell r="AC122">
            <v>1.8542500000000002</v>
          </cell>
          <cell r="AD122" t="str">
            <v>Открыт</v>
          </cell>
          <cell r="AT122" t="str">
            <v>Калачевский район</v>
          </cell>
        </row>
        <row r="123">
          <cell r="D123" t="str">
            <v xml:space="preserve">Основной участок Калачевского РЭС ПО Волгоградские Электрические Сети Филиалa "Волгоградэнерго" </v>
          </cell>
          <cell r="H123" t="str">
            <v>ПС 110/10 кВ Дальняя</v>
          </cell>
          <cell r="I123" t="str">
            <v>110/10</v>
          </cell>
          <cell r="K123">
            <v>6.3</v>
          </cell>
          <cell r="S123">
            <v>5.915</v>
          </cell>
          <cell r="AC123">
            <v>5.4929500000000004</v>
          </cell>
          <cell r="AD123" t="str">
            <v>Открыт</v>
          </cell>
          <cell r="AT123" t="str">
            <v>Калачевский район</v>
          </cell>
        </row>
        <row r="124">
          <cell r="D124" t="str">
            <v xml:space="preserve">ПО Правобережные Электрические Сети Филиалa "Волгоградэнерго" </v>
          </cell>
          <cell r="H124" t="str">
            <v>ПС 110/6 кВ Ельшанская</v>
          </cell>
          <cell r="I124" t="str">
            <v>110/6</v>
          </cell>
          <cell r="K124">
            <v>58</v>
          </cell>
          <cell r="S124">
            <v>8.3699999999999974</v>
          </cell>
          <cell r="AC124">
            <v>5.6841999999999979</v>
          </cell>
          <cell r="AD124" t="str">
            <v>Открыт</v>
          </cell>
          <cell r="AT124" t="str">
            <v>г. Волгоград</v>
          </cell>
        </row>
        <row r="125">
          <cell r="D125" t="str">
            <v xml:space="preserve">Городищенский РЭС ПО Волгоградские Электрические Сети Филиалa "Волгоградэнерго" </v>
          </cell>
          <cell r="H125" t="str">
            <v>ПС 110/10 кВ Котлубань</v>
          </cell>
          <cell r="I125" t="str">
            <v>110/10</v>
          </cell>
          <cell r="K125">
            <v>12.6</v>
          </cell>
          <cell r="S125">
            <v>0.21499999999999986</v>
          </cell>
          <cell r="AD125" t="str">
            <v>Закрыт</v>
          </cell>
          <cell r="AT125" t="str">
            <v>Городищенский район</v>
          </cell>
        </row>
        <row r="126">
          <cell r="D126" t="str">
            <v xml:space="preserve">Городищенский РЭС ПО Волгоградские Электрические Сети Филиалa "Волгоградэнерго" </v>
          </cell>
          <cell r="H126" t="str">
            <v>ПС 35/10 кВ Опытная-35</v>
          </cell>
          <cell r="I126" t="str">
            <v>35/10</v>
          </cell>
          <cell r="K126">
            <v>5</v>
          </cell>
          <cell r="S126">
            <v>1.0249999999999999</v>
          </cell>
          <cell r="AC126">
            <v>0.35324999999999995</v>
          </cell>
          <cell r="AD126" t="str">
            <v>Открыт</v>
          </cell>
          <cell r="AT126" t="str">
            <v>Городищенский район</v>
          </cell>
        </row>
        <row r="127">
          <cell r="D127" t="str">
            <v xml:space="preserve">Городищенский РЭС ПО Волгоградские Электрические Сети Филиалa "Волгоградэнерго" </v>
          </cell>
          <cell r="H127" t="str">
            <v>ПС 110/10 кВ Опытная</v>
          </cell>
          <cell r="I127" t="str">
            <v>110/10</v>
          </cell>
          <cell r="K127">
            <v>6.3</v>
          </cell>
          <cell r="S127">
            <v>4.8150000000000004</v>
          </cell>
          <cell r="AC127">
            <v>3.656950000000001</v>
          </cell>
          <cell r="AD127" t="str">
            <v>Открыт</v>
          </cell>
          <cell r="AT127" t="str">
            <v>Городищенский район</v>
          </cell>
        </row>
        <row r="128">
          <cell r="D128" t="str">
            <v xml:space="preserve">Городищенский РЭС ПО Волгоградские Электрические Сети Филиалa "Волгоградэнерго" </v>
          </cell>
          <cell r="H128" t="str">
            <v>ПС 110/6 кВ ПНС-7</v>
          </cell>
          <cell r="I128" t="str">
            <v>110/6</v>
          </cell>
          <cell r="K128">
            <v>6.3</v>
          </cell>
          <cell r="S128">
            <v>4.8450000000000006</v>
          </cell>
          <cell r="AC128">
            <v>4.5058500000000006</v>
          </cell>
          <cell r="AD128" t="str">
            <v>Открыт</v>
          </cell>
          <cell r="AT128" t="str">
            <v>Городищенский район</v>
          </cell>
        </row>
        <row r="129">
          <cell r="D129" t="str">
            <v xml:space="preserve">Городищенский РЭС ПО Волгоградские Электрические Сети Филиалa "Волгоградэнерго" </v>
          </cell>
          <cell r="H129" t="str">
            <v>ПС 110/10 кВ Городище</v>
          </cell>
          <cell r="I129" t="str">
            <v>110/10</v>
          </cell>
          <cell r="K129">
            <v>32</v>
          </cell>
          <cell r="S129">
            <v>2.9000000000000004</v>
          </cell>
          <cell r="AD129" t="str">
            <v>Закрыт</v>
          </cell>
          <cell r="AT129" t="str">
            <v>Городищенский район</v>
          </cell>
        </row>
        <row r="130">
          <cell r="D130" t="str">
            <v xml:space="preserve">Городищенский РЭС ПО Волгоградские Электрические Сети Филиалa "Волгоградэнерго" </v>
          </cell>
          <cell r="H130" t="str">
            <v>ПС 110/10 кВ Степная</v>
          </cell>
          <cell r="I130" t="str">
            <v>110/10</v>
          </cell>
          <cell r="K130">
            <v>10</v>
          </cell>
          <cell r="S130">
            <v>4.3</v>
          </cell>
          <cell r="AC130">
            <v>2.1820000000000004</v>
          </cell>
          <cell r="AD130" t="str">
            <v>Открыт</v>
          </cell>
          <cell r="AT130" t="str">
            <v>Городищенский район</v>
          </cell>
        </row>
        <row r="131">
          <cell r="D131" t="str">
            <v xml:space="preserve">Городищенский РЭС ПО Волгоградские Электрические Сети Филиалa "Волгоградэнерго" </v>
          </cell>
          <cell r="H131" t="str">
            <v>ПС 110/6 кВ Кузьмичи</v>
          </cell>
          <cell r="I131" t="str">
            <v>110/6</v>
          </cell>
          <cell r="K131">
            <v>32</v>
          </cell>
          <cell r="S131">
            <v>11.490000000000002</v>
          </cell>
          <cell r="AC131">
            <v>10.425700000000003</v>
          </cell>
          <cell r="AD131" t="str">
            <v>Открыт</v>
          </cell>
          <cell r="AT131" t="str">
            <v>Городищенский район</v>
          </cell>
        </row>
        <row r="132">
          <cell r="D132" t="str">
            <v xml:space="preserve">Городищенский РЭС ПО Волгоградские Электрические Сети Филиалa "Волгоградэнерго" </v>
          </cell>
          <cell r="H132" t="str">
            <v>ПС 110/10/6 кВ НС-2</v>
          </cell>
          <cell r="I132" t="str">
            <v>110/10/6</v>
          </cell>
          <cell r="K132">
            <v>20</v>
          </cell>
          <cell r="S132">
            <v>8</v>
          </cell>
          <cell r="AC132">
            <v>5.5400000000000009</v>
          </cell>
          <cell r="AD132" t="str">
            <v>Открыт</v>
          </cell>
          <cell r="AT132" t="str">
            <v>Городищенский район</v>
          </cell>
        </row>
        <row r="133">
          <cell r="D133" t="str">
            <v xml:space="preserve">Городищенский РЭС ПО Волгоградские Электрические Сети Филиалa "Волгоградэнерго" </v>
          </cell>
          <cell r="H133" t="str">
            <v>ПС 110/10 кВ Летняя</v>
          </cell>
          <cell r="I133" t="str">
            <v>110/10</v>
          </cell>
          <cell r="K133">
            <v>6.3</v>
          </cell>
          <cell r="S133">
            <v>5.7149999999999999</v>
          </cell>
          <cell r="AC133">
            <v>3.6949500000000004</v>
          </cell>
          <cell r="AD133" t="str">
            <v>Открыт</v>
          </cell>
          <cell r="AT133" t="str">
            <v>Городищенский район</v>
          </cell>
        </row>
        <row r="134">
          <cell r="D134" t="str">
            <v xml:space="preserve">Городищенский РЭС ПО Волгоградские Электрические Сети Филиалa "Волгоградэнерго" </v>
          </cell>
          <cell r="H134" t="str">
            <v>ПС 110/10 кВ Ерзовка</v>
          </cell>
          <cell r="I134" t="str">
            <v>110/10</v>
          </cell>
          <cell r="K134">
            <v>80</v>
          </cell>
          <cell r="S134">
            <v>29.9</v>
          </cell>
          <cell r="AC134">
            <v>27.398</v>
          </cell>
          <cell r="AD134" t="str">
            <v>Открыт</v>
          </cell>
          <cell r="AT134" t="str">
            <v>Городищенский район</v>
          </cell>
        </row>
        <row r="135">
          <cell r="D135" t="str">
            <v xml:space="preserve">Городищенский РЭС ПО Волгоградские Электрические Сети Филиалa "Волгоградэнерго" </v>
          </cell>
          <cell r="H135" t="str">
            <v>ПС 35/6 кВ Томилино</v>
          </cell>
          <cell r="I135" t="str">
            <v>35/6</v>
          </cell>
          <cell r="K135">
            <v>10.3</v>
          </cell>
          <cell r="S135">
            <v>2.9000000000000004</v>
          </cell>
          <cell r="AC135">
            <v>2.6970000000000005</v>
          </cell>
          <cell r="AD135" t="str">
            <v>Открыт</v>
          </cell>
          <cell r="AT135" t="str">
            <v>Городищенский район</v>
          </cell>
        </row>
        <row r="136">
          <cell r="D136" t="str">
            <v xml:space="preserve">Городищенский РЭС ПО Волгоградские Электрические Сети Филиалa "Волгоградэнерго" </v>
          </cell>
          <cell r="H136" t="str">
            <v>ПС 110/10 кВ Паньшино</v>
          </cell>
          <cell r="I136" t="str">
            <v>110/10</v>
          </cell>
          <cell r="K136">
            <v>6.3</v>
          </cell>
          <cell r="S136">
            <v>2.7150000000000003</v>
          </cell>
          <cell r="AD136" t="str">
            <v>Закрыт</v>
          </cell>
          <cell r="AT136" t="str">
            <v>Городищенский район</v>
          </cell>
        </row>
        <row r="137">
          <cell r="D137" t="str">
            <v xml:space="preserve">Городищенский РЭС ПО Волгоградские Электрические Сети Филиалa "Волгоградэнерго" </v>
          </cell>
          <cell r="H137" t="str">
            <v>ПС 110/10 кВ К-1</v>
          </cell>
          <cell r="I137" t="str">
            <v>110/10</v>
          </cell>
          <cell r="K137">
            <v>10</v>
          </cell>
          <cell r="S137">
            <v>8.3000000000000007</v>
          </cell>
          <cell r="AC137">
            <v>7.6790000000000012</v>
          </cell>
          <cell r="AD137" t="str">
            <v>Открыт</v>
          </cell>
          <cell r="AT137" t="str">
            <v>Городищенский район</v>
          </cell>
        </row>
        <row r="138">
          <cell r="D138" t="str">
            <v xml:space="preserve">Дубовский РЭС ПО Волгоградские Электрические Сети Филиалa "Волгоградэнерго" </v>
          </cell>
          <cell r="H138" t="str">
            <v>ПС 110/35/10 кВ Дубовка</v>
          </cell>
          <cell r="I138" t="str">
            <v>110/35/10</v>
          </cell>
          <cell r="K138">
            <v>32</v>
          </cell>
          <cell r="S138">
            <v>2.1000000000000014</v>
          </cell>
          <cell r="AC138">
            <v>1.3890000000000016</v>
          </cell>
          <cell r="AD138" t="str">
            <v>Открыт</v>
          </cell>
          <cell r="AT138" t="str">
            <v>Дубовский район</v>
          </cell>
        </row>
        <row r="139">
          <cell r="D139" t="str">
            <v xml:space="preserve">Дубовский РЭС ПО Волгоградские Электрические Сети Филиалa "Волгоградэнерго" </v>
          </cell>
          <cell r="H139" t="str">
            <v>ПС 35/10 кВ Пичуга</v>
          </cell>
          <cell r="I139" t="str">
            <v>35/10</v>
          </cell>
          <cell r="K139">
            <v>10.3</v>
          </cell>
          <cell r="S139">
            <v>1.7000000000000002</v>
          </cell>
          <cell r="AC139">
            <v>1.0680000000000001</v>
          </cell>
          <cell r="AD139" t="str">
            <v>Открыт</v>
          </cell>
          <cell r="AT139" t="str">
            <v>Дубовский район</v>
          </cell>
        </row>
        <row r="140">
          <cell r="D140" t="str">
            <v xml:space="preserve">Дубовский РЭС ПО Волгоградские Электрические Сети Филиалa "Волгоградэнерго" </v>
          </cell>
          <cell r="H140" t="str">
            <v>ПС 35/10 кВ Кочетковская</v>
          </cell>
          <cell r="I140" t="str">
            <v>35/10</v>
          </cell>
          <cell r="K140">
            <v>6.3</v>
          </cell>
          <cell r="S140">
            <v>6.0150000000000006</v>
          </cell>
          <cell r="AC140">
            <v>5.5939500000000004</v>
          </cell>
          <cell r="AD140" t="str">
            <v>Открыт</v>
          </cell>
          <cell r="AT140" t="str">
            <v>Дубовский район</v>
          </cell>
        </row>
        <row r="141">
          <cell r="D141" t="str">
            <v xml:space="preserve">Дубовский РЭС ПО Волгоградские Электрические Сети Филиалa "Волгоградэнерго" </v>
          </cell>
          <cell r="H141" t="str">
            <v>ПС 35/10 кВ Давыдовка</v>
          </cell>
          <cell r="I141" t="str">
            <v>35/10</v>
          </cell>
          <cell r="K141">
            <v>7.2</v>
          </cell>
          <cell r="S141">
            <v>1.5599999999999998</v>
          </cell>
          <cell r="AC141">
            <v>1.4307999999999998</v>
          </cell>
          <cell r="AD141" t="str">
            <v>Открыт</v>
          </cell>
          <cell r="AT141" t="str">
            <v>Дубовский район</v>
          </cell>
        </row>
        <row r="142">
          <cell r="D142" t="str">
            <v xml:space="preserve">Дубовский РЭС ПО Волгоградские Электрические Сети Филиалa "Волгоградэнерго" </v>
          </cell>
          <cell r="H142" t="str">
            <v>ПС 35/10 кВ Стрельно-Широкое</v>
          </cell>
          <cell r="I142" t="str">
            <v>35/10</v>
          </cell>
          <cell r="K142">
            <v>12.6</v>
          </cell>
          <cell r="S142">
            <v>5.0150000000000006</v>
          </cell>
          <cell r="AC142">
            <v>4.6499500000000005</v>
          </cell>
          <cell r="AD142" t="str">
            <v>Открыт</v>
          </cell>
          <cell r="AT142" t="str">
            <v>Дубовский район</v>
          </cell>
        </row>
        <row r="143">
          <cell r="D143" t="str">
            <v xml:space="preserve">Дубовский РЭС ПО Волгоградские Электрические Сети Филиалa "Волгоградэнерго" </v>
          </cell>
          <cell r="H143" t="str">
            <v>ПС 35/10 кВ Лозное</v>
          </cell>
          <cell r="I143" t="str">
            <v>35/10</v>
          </cell>
          <cell r="K143">
            <v>8</v>
          </cell>
          <cell r="S143">
            <v>3.3000000000000003</v>
          </cell>
          <cell r="AC143">
            <v>3.0640000000000005</v>
          </cell>
          <cell r="AD143" t="str">
            <v>Открыт</v>
          </cell>
          <cell r="AT143" t="str">
            <v>Дубовский район</v>
          </cell>
        </row>
        <row r="144">
          <cell r="D144" t="str">
            <v xml:space="preserve">Дубовский РЭС ПО Волгоградские Электрические Сети Филиалa "Волгоградэнерго" </v>
          </cell>
          <cell r="H144" t="str">
            <v>ПС 35/10 кВ Оленье</v>
          </cell>
          <cell r="I144" t="str">
            <v>35/10</v>
          </cell>
          <cell r="K144">
            <v>4</v>
          </cell>
          <cell r="S144">
            <v>1.8000000000000003</v>
          </cell>
          <cell r="AC144">
            <v>1.4640000000000004</v>
          </cell>
          <cell r="AD144" t="str">
            <v>Открыт</v>
          </cell>
          <cell r="AT144" t="str">
            <v>Дубовский район</v>
          </cell>
        </row>
        <row r="145">
          <cell r="D145" t="str">
            <v xml:space="preserve">Дубовский РЭС ПО Волгоградские Электрические Сети Филиалa "Волгоградэнерго" </v>
          </cell>
          <cell r="H145" t="str">
            <v>ПС 35/10 кВ Горная Пролейка</v>
          </cell>
          <cell r="I145" t="str">
            <v>35/10</v>
          </cell>
          <cell r="K145">
            <v>4</v>
          </cell>
          <cell r="S145">
            <v>3.1</v>
          </cell>
          <cell r="AC145">
            <v>2.8670000000000004</v>
          </cell>
          <cell r="AD145" t="str">
            <v>Открыт</v>
          </cell>
          <cell r="AT145" t="str">
            <v>Дубовский район</v>
          </cell>
        </row>
        <row r="146">
          <cell r="D146" t="str">
            <v xml:space="preserve">Дубовский РЭС ПО Волгоградские Электрические Сети Филиалa "Волгоградэнерго" </v>
          </cell>
          <cell r="H146" t="str">
            <v>ПС 110/35/10 кВ Родники</v>
          </cell>
          <cell r="I146" t="str">
            <v>110/35/10</v>
          </cell>
          <cell r="K146">
            <v>16</v>
          </cell>
          <cell r="S146">
            <v>14.3</v>
          </cell>
          <cell r="AC146">
            <v>13.299000000000001</v>
          </cell>
          <cell r="AD146" t="str">
            <v>Открыт</v>
          </cell>
          <cell r="AT146" t="str">
            <v>Дубовский район</v>
          </cell>
        </row>
        <row r="147">
          <cell r="D147" t="str">
            <v xml:space="preserve">Дубовский РЭС ПО Волгоградские Электрические Сети Филиалa "Волгоградэнерго" </v>
          </cell>
          <cell r="H147" t="str">
            <v>ПС 110/35/10 кВ Придорожная</v>
          </cell>
          <cell r="I147" t="str">
            <v>110/35/10</v>
          </cell>
          <cell r="K147">
            <v>10</v>
          </cell>
          <cell r="S147">
            <v>8.3000000000000007</v>
          </cell>
          <cell r="AC147">
            <v>7.7190000000000012</v>
          </cell>
          <cell r="AD147" t="str">
            <v>Открыт</v>
          </cell>
          <cell r="AT147" t="str">
            <v>Дубовский район</v>
          </cell>
        </row>
        <row r="148">
          <cell r="D148" t="str">
            <v xml:space="preserve">Дубовский РЭС ПО Волгоградские Электрические Сети Филиалa "Волгоградэнерго" </v>
          </cell>
          <cell r="H148" t="str">
            <v>ПС 110/10 кВ ГНС</v>
          </cell>
          <cell r="I148" t="str">
            <v>110/10</v>
          </cell>
          <cell r="K148">
            <v>6.3</v>
          </cell>
          <cell r="S148">
            <v>6.5750000000000002</v>
          </cell>
          <cell r="AC148">
            <v>6.1147500000000008</v>
          </cell>
          <cell r="AD148" t="str">
            <v>Открыт</v>
          </cell>
          <cell r="AT148" t="str">
            <v>Дубовский район</v>
          </cell>
        </row>
        <row r="149">
          <cell r="D149" t="str">
            <v xml:space="preserve">Дубовский РЭС ПО Волгоградские Электрические Сети Филиалa "Волгоградэнерго" </v>
          </cell>
          <cell r="H149" t="str">
            <v>ПС 35/10 кВ Садовод</v>
          </cell>
          <cell r="I149" t="str">
            <v>35/10</v>
          </cell>
          <cell r="K149">
            <v>4</v>
          </cell>
          <cell r="S149">
            <v>0.60000000000000009</v>
          </cell>
          <cell r="AC149">
            <v>0.55800000000000016</v>
          </cell>
          <cell r="AD149" t="str">
            <v>Открыт</v>
          </cell>
          <cell r="AT149" t="str">
            <v>Дубовский район</v>
          </cell>
        </row>
        <row r="150">
          <cell r="D150" t="str">
            <v xml:space="preserve">Дубовский РЭС ПО Волгоградские Электрические Сети Филиалa "Волгоградэнерго" </v>
          </cell>
          <cell r="H150" t="str">
            <v>ПС 35/6 кВ Балыклейская</v>
          </cell>
          <cell r="I150" t="str">
            <v>35/6</v>
          </cell>
          <cell r="K150">
            <v>4</v>
          </cell>
          <cell r="S150">
            <v>2.4000000000000004</v>
          </cell>
          <cell r="AC150">
            <v>2.1840000000000006</v>
          </cell>
          <cell r="AD150" t="str">
            <v>Открыт</v>
          </cell>
          <cell r="AT150" t="str">
            <v>Дубовский район</v>
          </cell>
        </row>
        <row r="151">
          <cell r="D151" t="str">
            <v xml:space="preserve">Городищенский РЭС ПО Волгоградские Электрические Сети Филиалa "Волгоградэнерго" </v>
          </cell>
          <cell r="H151" t="str">
            <v>ПС 220/110/10 кВ Песковатка</v>
          </cell>
          <cell r="I151" t="str">
            <v>220/110/10</v>
          </cell>
          <cell r="K151">
            <v>63</v>
          </cell>
          <cell r="S151">
            <v>62.350000000000009</v>
          </cell>
          <cell r="AC151">
            <v>57.557500000000012</v>
          </cell>
          <cell r="AD151" t="str">
            <v>Открыт</v>
          </cell>
          <cell r="AT151" t="str">
            <v>Городищенский район</v>
          </cell>
        </row>
        <row r="152">
          <cell r="D152" t="str">
            <v xml:space="preserve">Основной участок Пархоменского РЭС ПО Волгоградские Электрические Сети Филиалa "Волгоградэнерго" </v>
          </cell>
          <cell r="H152" t="str">
            <v>ПС 35/10 кВ Труд</v>
          </cell>
          <cell r="I152" t="str">
            <v>35/10</v>
          </cell>
          <cell r="K152">
            <v>4</v>
          </cell>
          <cell r="S152">
            <v>4.2</v>
          </cell>
          <cell r="AC152">
            <v>3.9060000000000006</v>
          </cell>
          <cell r="AD152" t="str">
            <v>Технические ограничения на подключение</v>
          </cell>
          <cell r="AT152" t="str">
            <v xml:space="preserve">Светлоярский район </v>
          </cell>
        </row>
        <row r="153">
          <cell r="D153" t="str">
            <v xml:space="preserve">Городской РЭС ПО Волгоградские Электрические Сети Филиалa "Волгоградэнерго" </v>
          </cell>
          <cell r="H153" t="str">
            <v>ПС 110/10 кВ М.Горького</v>
          </cell>
          <cell r="I153" t="str">
            <v>110/10</v>
          </cell>
          <cell r="K153">
            <v>22.3</v>
          </cell>
          <cell r="AD153" t="str">
            <v>Закрыт</v>
          </cell>
          <cell r="AT153" t="str">
            <v>Городищенский район</v>
          </cell>
        </row>
        <row r="154">
          <cell r="D154" t="str">
            <v xml:space="preserve">Волжский РЭС ПО Левобережные Электрические Сети Филиалa "Волгоградэнерго" </v>
          </cell>
          <cell r="H154" t="str">
            <v>ПС 110/35/6 кВ Городская-1</v>
          </cell>
          <cell r="I154" t="str">
            <v>110/35/6</v>
          </cell>
          <cell r="K154">
            <v>90</v>
          </cell>
          <cell r="S154">
            <v>5.269999999999996</v>
          </cell>
          <cell r="AC154">
            <v>4.9010999999999969</v>
          </cell>
          <cell r="AD154" t="str">
            <v>Открыт</v>
          </cell>
          <cell r="AT154" t="str">
            <v>г. Волжский</v>
          </cell>
        </row>
        <row r="155">
          <cell r="D155" t="str">
            <v xml:space="preserve">Волжский РЭС ПО Левобережные Электрические Сети Филиалa "Волгоградэнерго" </v>
          </cell>
          <cell r="H155" t="str">
            <v>ПС 110/10 кВ Городская-2</v>
          </cell>
          <cell r="I155" t="str">
            <v>110/10</v>
          </cell>
          <cell r="K155">
            <v>80</v>
          </cell>
          <cell r="S155">
            <v>4.5399999999999991</v>
          </cell>
          <cell r="AD155" t="str">
            <v>Закрыт</v>
          </cell>
          <cell r="AT155" t="str">
            <v>г. Волжский</v>
          </cell>
        </row>
        <row r="156">
          <cell r="D156" t="str">
            <v xml:space="preserve">Волжский РЭС ПО Левобережные Электрические Сети Филиалa "Волгоградэнерго" </v>
          </cell>
          <cell r="H156" t="str">
            <v>ПС 110/10 кВ Городская-3</v>
          </cell>
          <cell r="I156" t="str">
            <v>110/10</v>
          </cell>
          <cell r="K156">
            <v>32</v>
          </cell>
          <cell r="S156">
            <v>0.85000000000000142</v>
          </cell>
          <cell r="AC156">
            <v>6.050000000000133E-2</v>
          </cell>
          <cell r="AD156" t="str">
            <v>Открыт</v>
          </cell>
          <cell r="AT156" t="str">
            <v>г. Волжский</v>
          </cell>
        </row>
        <row r="157">
          <cell r="D157" t="str">
            <v xml:space="preserve">Волжский РЭС ПО Левобережные Электрические Сети Филиалa "Волгоградэнерго" </v>
          </cell>
          <cell r="H157" t="str">
            <v>ПС 110/35/6 кВ Зеленая</v>
          </cell>
          <cell r="I157" t="str">
            <v>110/35/6</v>
          </cell>
          <cell r="K157">
            <v>25</v>
          </cell>
          <cell r="S157">
            <v>13.75</v>
          </cell>
          <cell r="AC157">
            <v>10.272500000000001</v>
          </cell>
          <cell r="AD157" t="str">
            <v>Открыт</v>
          </cell>
          <cell r="AT157" t="str">
            <v>г. Волжский</v>
          </cell>
        </row>
        <row r="158">
          <cell r="D158" t="str">
            <v xml:space="preserve">Волжский РЭС ПО Левобережные Электрические Сети Филиалa "Волгоградэнерго" </v>
          </cell>
          <cell r="H158" t="str">
            <v>ПС 110/35/6 кВ ГПЗ</v>
          </cell>
          <cell r="I158" t="str">
            <v>110/35/6</v>
          </cell>
          <cell r="K158">
            <v>80.5</v>
          </cell>
          <cell r="S158">
            <v>15.370000000000001</v>
          </cell>
          <cell r="AC158">
            <v>14.294100000000002</v>
          </cell>
          <cell r="AD158" t="str">
            <v>Открыт</v>
          </cell>
          <cell r="AT158" t="str">
            <v>г. Волжский</v>
          </cell>
        </row>
        <row r="159">
          <cell r="D159" t="str">
            <v xml:space="preserve">Волжский РЭС ПО Левобережные Электрические Сети Филиалa "Волгоградэнерго" </v>
          </cell>
          <cell r="H159" t="str">
            <v>ПС 35/6 кВ Скудры</v>
          </cell>
          <cell r="I159" t="str">
            <v>35/6</v>
          </cell>
          <cell r="K159">
            <v>6.3</v>
          </cell>
          <cell r="S159">
            <v>3.2050000000000001</v>
          </cell>
          <cell r="AC159">
            <v>2.9666500000000005</v>
          </cell>
          <cell r="AD159" t="str">
            <v>Открыт</v>
          </cell>
          <cell r="AT159" t="str">
            <v>г. Волжский</v>
          </cell>
        </row>
        <row r="160">
          <cell r="D160" t="str">
            <v xml:space="preserve">Волжский РЭС ПО Левобережные Электрические Сети Филиалa "Волгоградэнерго" </v>
          </cell>
          <cell r="H160" t="str">
            <v>ПС 35/6 кВ ЦРМЗ</v>
          </cell>
          <cell r="I160" t="str">
            <v>35/6</v>
          </cell>
          <cell r="K160">
            <v>11.2</v>
          </cell>
          <cell r="S160">
            <v>0.6899999999999995</v>
          </cell>
          <cell r="AC160">
            <v>3.1699999999999617E-2</v>
          </cell>
          <cell r="AD160" t="str">
            <v>Открыт</v>
          </cell>
          <cell r="AT160" t="str">
            <v>г. Волжский</v>
          </cell>
        </row>
        <row r="161">
          <cell r="D161" t="str">
            <v xml:space="preserve">Волжский РЭС ПО Левобережные Электрические Сети Филиалa "Волгоградэнерго" </v>
          </cell>
          <cell r="H161" t="str">
            <v>ПС 110/35/6 кВ ЛПК</v>
          </cell>
          <cell r="I161" t="str">
            <v>110/35/6</v>
          </cell>
          <cell r="K161">
            <v>32</v>
          </cell>
          <cell r="S161">
            <v>8.84</v>
          </cell>
          <cell r="AC161">
            <v>8.2211999999999996</v>
          </cell>
          <cell r="AD161" t="str">
            <v>Открыт</v>
          </cell>
          <cell r="AT161" t="str">
            <v>г. Волжский</v>
          </cell>
        </row>
        <row r="162">
          <cell r="D162" t="str">
            <v xml:space="preserve">Волжский РЭС ПО Левобережные Электрические Сети Филиалa "Волгоградэнерго" </v>
          </cell>
          <cell r="H162" t="str">
            <v>ПС 35/6 кВ ВЗС</v>
          </cell>
          <cell r="I162" t="str">
            <v>35/6</v>
          </cell>
          <cell r="K162">
            <v>17.5</v>
          </cell>
          <cell r="S162">
            <v>5.665</v>
          </cell>
          <cell r="AC162">
            <v>4.7084500000000009</v>
          </cell>
          <cell r="AD162" t="str">
            <v>Открыт</v>
          </cell>
          <cell r="AT162" t="str">
            <v>г. Волжский</v>
          </cell>
        </row>
        <row r="163">
          <cell r="D163" t="str">
            <v xml:space="preserve">Волжский РЭС ПО Левобережные Электрические Сети Филиалa "Волгоградэнерго" </v>
          </cell>
          <cell r="H163" t="str">
            <v>ПС 110/10 кВ Рахинка</v>
          </cell>
          <cell r="I163" t="str">
            <v>110/10</v>
          </cell>
          <cell r="K163">
            <v>12.6</v>
          </cell>
          <cell r="S163">
            <v>3.395</v>
          </cell>
          <cell r="AC163">
            <v>3.0833500000000003</v>
          </cell>
          <cell r="AD163" t="str">
            <v>Открыт</v>
          </cell>
          <cell r="AT163" t="str">
            <v>Среднеахтубинский район</v>
          </cell>
        </row>
        <row r="164">
          <cell r="D164" t="str">
            <v xml:space="preserve">Среднеахтубинский РЭС ПО Левобережные Электрические Сети Филиалa "Волгоградэнерго" </v>
          </cell>
          <cell r="H164" t="str">
            <v>ПС 110/35/6 кВ Ахтуба</v>
          </cell>
          <cell r="I164" t="str">
            <v>110/35/6</v>
          </cell>
          <cell r="K164">
            <v>41</v>
          </cell>
          <cell r="S164">
            <v>2.83</v>
          </cell>
          <cell r="AC164">
            <v>1.8500000000000405E-2</v>
          </cell>
          <cell r="AD164" t="str">
            <v>Открыт</v>
          </cell>
          <cell r="AT164" t="str">
            <v>Среднеахтубинский район</v>
          </cell>
        </row>
        <row r="165">
          <cell r="D165" t="str">
            <v xml:space="preserve">Среднеахтубинский РЭС ПО Левобережные Электрические Сети Филиалa "Волгоградэнерго" </v>
          </cell>
          <cell r="H165" t="str">
            <v>ПС 35/10 кВ Чайка</v>
          </cell>
          <cell r="I165" t="str">
            <v>35/10</v>
          </cell>
          <cell r="K165">
            <v>12.6</v>
          </cell>
          <cell r="AD165" t="str">
            <v>Закрыт</v>
          </cell>
          <cell r="AT165" t="str">
            <v>Среднеахтубинский район</v>
          </cell>
        </row>
        <row r="166">
          <cell r="D166" t="str">
            <v xml:space="preserve">Среднеахтубинский РЭС ПО Левобережные Электрические Сети Филиалa "Волгоградэнерго" </v>
          </cell>
          <cell r="H166" t="str">
            <v>ПС 110/35/10 кВ Красная Слобода</v>
          </cell>
          <cell r="I166" t="str">
            <v>110/35/10</v>
          </cell>
          <cell r="K166">
            <v>32</v>
          </cell>
          <cell r="AD166" t="str">
            <v>Закрыт</v>
          </cell>
          <cell r="AT166" t="str">
            <v>Среднеахтубинский район</v>
          </cell>
        </row>
        <row r="167">
          <cell r="D167" t="str">
            <v xml:space="preserve">Среднеахтубинский РЭС ПО Левобережные Электрические Сети Филиалa "Волгоградэнерго" </v>
          </cell>
          <cell r="H167" t="str">
            <v>ПС 110/10 кВ Рассвет</v>
          </cell>
          <cell r="I167" t="str">
            <v>110/10</v>
          </cell>
          <cell r="K167">
            <v>6.3</v>
          </cell>
          <cell r="S167">
            <v>3.2550000000000003</v>
          </cell>
          <cell r="AC167">
            <v>2.7811500000000007</v>
          </cell>
          <cell r="AD167" t="str">
            <v>Открыт</v>
          </cell>
          <cell r="AT167" t="str">
            <v>Среднеахтубинский район</v>
          </cell>
        </row>
        <row r="168">
          <cell r="D168" t="str">
            <v xml:space="preserve">Среднеахтубинский РЭС ПО Левобережные Электрические Сети Филиалa "Волгоградэнерго" </v>
          </cell>
          <cell r="H168" t="str">
            <v>ПС 35/6 кВ Заплавное</v>
          </cell>
          <cell r="I168" t="str">
            <v>35/6</v>
          </cell>
          <cell r="K168">
            <v>4</v>
          </cell>
          <cell r="S168">
            <v>2.87</v>
          </cell>
          <cell r="AC168">
            <v>2.6541000000000001</v>
          </cell>
          <cell r="AD168" t="str">
            <v>Открыт</v>
          </cell>
          <cell r="AT168" t="str">
            <v>Ленинский район</v>
          </cell>
        </row>
        <row r="169">
          <cell r="D169" t="str">
            <v xml:space="preserve">Среднеахтубинский РЭС ПО Левобережные Электрические Сети Филиалa "Волгоградэнерго" </v>
          </cell>
          <cell r="H169" t="str">
            <v>ПС 35/6 кВ Лебяжья</v>
          </cell>
          <cell r="I169" t="str">
            <v>35/6</v>
          </cell>
          <cell r="K169">
            <v>6.3</v>
          </cell>
          <cell r="S169">
            <v>3.7150000000000003</v>
          </cell>
          <cell r="AC169">
            <v>1.7389500000000007</v>
          </cell>
          <cell r="AD169" t="str">
            <v>Открыт</v>
          </cell>
          <cell r="AT169" t="str">
            <v>Среднеахтубинский район</v>
          </cell>
        </row>
        <row r="170">
          <cell r="D170" t="str">
            <v xml:space="preserve">Среднеахтубинский РЭС ПО Левобережные Электрические Сети Филиалa "Волгоградэнерго" </v>
          </cell>
          <cell r="H170" t="str">
            <v>ПС 35/6 кВ Кашира</v>
          </cell>
          <cell r="I170" t="str">
            <v>35/6</v>
          </cell>
          <cell r="K170">
            <v>8</v>
          </cell>
          <cell r="S170">
            <v>4.07</v>
          </cell>
          <cell r="AC170">
            <v>3.7851000000000004</v>
          </cell>
          <cell r="AD170" t="str">
            <v>Открыт</v>
          </cell>
          <cell r="AT170" t="str">
            <v>Среднеахтубинский район</v>
          </cell>
        </row>
        <row r="171">
          <cell r="D171" t="str">
            <v xml:space="preserve">Среднеахтубинский РЭС ПО Левобережные Электрические Сети Филиалa "Волгоградэнерго" </v>
          </cell>
          <cell r="H171" t="str">
            <v>ПС 110/10 кВ Суходол</v>
          </cell>
          <cell r="I171" t="str">
            <v>110/10</v>
          </cell>
          <cell r="K171">
            <v>12.6</v>
          </cell>
          <cell r="S171">
            <v>4.3250000000000002</v>
          </cell>
          <cell r="AC171">
            <v>3.4312500000000004</v>
          </cell>
          <cell r="AD171" t="str">
            <v>Открыт</v>
          </cell>
          <cell r="AT171" t="str">
            <v>Среднеахтубинский район</v>
          </cell>
        </row>
        <row r="172">
          <cell r="D172" t="str">
            <v xml:space="preserve">Среднеахтубинский РЭС ПО Левобережные Электрические Сети Филиалa "Волгоградэнерго" </v>
          </cell>
          <cell r="H172" t="str">
            <v>ПС 110/10 кВ Красный Октябрь</v>
          </cell>
          <cell r="I172" t="str">
            <v>110/10</v>
          </cell>
          <cell r="K172">
            <v>6.3</v>
          </cell>
          <cell r="S172">
            <v>4.7250000000000005</v>
          </cell>
          <cell r="AC172">
            <v>4.3942500000000004</v>
          </cell>
          <cell r="AD172" t="str">
            <v>Открыт</v>
          </cell>
          <cell r="AT172" t="str">
            <v>Среднеахтубинский район</v>
          </cell>
        </row>
        <row r="173">
          <cell r="D173" t="str">
            <v xml:space="preserve">Ленинский РЭС ПО Левобережные Электрические Сети Филиалa "Волгоградэнерго" </v>
          </cell>
          <cell r="H173" t="str">
            <v>ПС 110/35/10 кВ Ленинская</v>
          </cell>
          <cell r="I173" t="str">
            <v>110/35/10</v>
          </cell>
          <cell r="K173">
            <v>32</v>
          </cell>
          <cell r="S173">
            <v>0.93000000000000149</v>
          </cell>
          <cell r="AC173">
            <v>0.72190000000000143</v>
          </cell>
          <cell r="AD173" t="str">
            <v>Открыт</v>
          </cell>
          <cell r="AT173" t="str">
            <v>Ленинский район</v>
          </cell>
        </row>
        <row r="174">
          <cell r="D174" t="str">
            <v xml:space="preserve">Ленинский РЭС ПО Левобережные Электрические Сети Филиалa "Волгоградэнерго" </v>
          </cell>
          <cell r="H174" t="str">
            <v>ПС 35/10 кВ Пойменная</v>
          </cell>
          <cell r="I174" t="str">
            <v>35/10</v>
          </cell>
          <cell r="K174">
            <v>6.3</v>
          </cell>
          <cell r="S174">
            <v>2.9350000000000001</v>
          </cell>
          <cell r="AC174">
            <v>2.6895500000000001</v>
          </cell>
          <cell r="AD174" t="str">
            <v>Открыт</v>
          </cell>
          <cell r="AT174" t="str">
            <v>Ленинский район</v>
          </cell>
        </row>
        <row r="175">
          <cell r="D175" t="str">
            <v xml:space="preserve">Ленинский РЭС ПО Левобережные Электрические Сети Филиалa "Волгоградэнерго" </v>
          </cell>
          <cell r="H175" t="str">
            <v>ПС 35/10 кВ Тракторострой</v>
          </cell>
          <cell r="I175" t="str">
            <v>35/10</v>
          </cell>
          <cell r="K175">
            <v>5</v>
          </cell>
          <cell r="S175">
            <v>2.0649999999999999</v>
          </cell>
          <cell r="AC175">
            <v>1.92045</v>
          </cell>
          <cell r="AD175" t="str">
            <v>Открыт</v>
          </cell>
          <cell r="AT175" t="str">
            <v>Ленинский район</v>
          </cell>
        </row>
        <row r="176">
          <cell r="D176" t="str">
            <v xml:space="preserve">Ленинский РЭС ПО Левобережные Электрические Сети Филиалa "Волгоградэнерго" </v>
          </cell>
          <cell r="H176" t="str">
            <v>ПС 110/35/10 кВ Маяк</v>
          </cell>
          <cell r="I176" t="str">
            <v>110/35/10</v>
          </cell>
          <cell r="K176">
            <v>10</v>
          </cell>
          <cell r="S176">
            <v>9.51</v>
          </cell>
          <cell r="AC176">
            <v>8.8333000000000013</v>
          </cell>
          <cell r="AD176" t="str">
            <v>Открыт</v>
          </cell>
          <cell r="AT176" t="str">
            <v>Ленинский район</v>
          </cell>
        </row>
        <row r="177">
          <cell r="D177" t="str">
            <v xml:space="preserve">Ленинский РЭС ПО Левобережные Электрические Сети Филиалa "Волгоградэнерго" </v>
          </cell>
          <cell r="H177" t="str">
            <v>ПС 110/35/10 кВ Луч</v>
          </cell>
          <cell r="I177" t="str">
            <v>110/35/10</v>
          </cell>
          <cell r="K177">
            <v>6.3</v>
          </cell>
          <cell r="S177">
            <v>5.6050000000000004</v>
          </cell>
          <cell r="AC177">
            <v>5.1986500000000007</v>
          </cell>
          <cell r="AD177" t="str">
            <v>Открыт</v>
          </cell>
          <cell r="AT177" t="str">
            <v>Ленинский район</v>
          </cell>
        </row>
        <row r="178">
          <cell r="D178" t="str">
            <v xml:space="preserve">Ленинский РЭС ПО Левобережные Электрические Сети Филиалa "Волгоградэнерго" </v>
          </cell>
          <cell r="H178" t="str">
            <v>ПС 35/10 кВ Покровка</v>
          </cell>
          <cell r="I178" t="str">
            <v>35/10</v>
          </cell>
          <cell r="K178">
            <v>4</v>
          </cell>
          <cell r="S178">
            <v>2.0100000000000002</v>
          </cell>
          <cell r="AC178">
            <v>1.5423000000000004</v>
          </cell>
          <cell r="AD178" t="str">
            <v>Открыт</v>
          </cell>
          <cell r="AT178" t="str">
            <v>Ленинский район</v>
          </cell>
        </row>
        <row r="179">
          <cell r="D179" t="str">
            <v xml:space="preserve">Быковский РЭС ПО Левобережные Электрические Сети Филиалa "Волгоградэнерго" </v>
          </cell>
          <cell r="H179" t="str">
            <v>ПС 110/35/10 кВ Степана Разина</v>
          </cell>
          <cell r="I179" t="str">
            <v>110/35/10</v>
          </cell>
          <cell r="K179">
            <v>6.3</v>
          </cell>
          <cell r="S179">
            <v>4.625</v>
          </cell>
          <cell r="AC179">
            <v>4.3012500000000005</v>
          </cell>
          <cell r="AD179" t="str">
            <v>Открыт</v>
          </cell>
          <cell r="AT179" t="str">
            <v>Быковский район</v>
          </cell>
        </row>
        <row r="180">
          <cell r="D180" t="str">
            <v xml:space="preserve">Ленинский РЭС ПО Левобережные Электрические Сети Филиалa "Волгоградэнерго" </v>
          </cell>
          <cell r="H180" t="str">
            <v>ПС 35/10 кВ Борьба</v>
          </cell>
          <cell r="I180" t="str">
            <v>35/10</v>
          </cell>
          <cell r="K180">
            <v>2.5</v>
          </cell>
          <cell r="S180">
            <v>1.4450000000000001</v>
          </cell>
          <cell r="AC180">
            <v>1.3093500000000002</v>
          </cell>
          <cell r="AD180" t="str">
            <v>Открыт</v>
          </cell>
          <cell r="AT180" t="str">
            <v>Ленинский район</v>
          </cell>
        </row>
        <row r="181">
          <cell r="D181" t="str">
            <v xml:space="preserve">Ленинский РЭС ПО Левобережные Электрические Сети Филиалa "Волгоградэнерго" </v>
          </cell>
          <cell r="H181" t="str">
            <v>ПС 35/10 кВ Химик</v>
          </cell>
          <cell r="I181" t="str">
            <v>35/10</v>
          </cell>
          <cell r="K181">
            <v>8</v>
          </cell>
          <cell r="S181">
            <v>3.99</v>
          </cell>
          <cell r="AC181">
            <v>3.6957000000000004</v>
          </cell>
          <cell r="AD181" t="str">
            <v>Открыт</v>
          </cell>
          <cell r="AT181" t="str">
            <v>Ленинский район</v>
          </cell>
        </row>
        <row r="182">
          <cell r="D182" t="str">
            <v xml:space="preserve">Ленинский РЭС ПО Левобережные Электрические Сети Филиалa "Волгоградэнерго" </v>
          </cell>
          <cell r="H182" t="str">
            <v>ПС 110/10 кВ Колобовка</v>
          </cell>
          <cell r="I182" t="str">
            <v>110/10</v>
          </cell>
          <cell r="K182">
            <v>12.6</v>
          </cell>
          <cell r="S182">
            <v>3.8050000000000002</v>
          </cell>
          <cell r="AC182">
            <v>3.4769500000000004</v>
          </cell>
          <cell r="AD182" t="str">
            <v>Открыт</v>
          </cell>
          <cell r="AT182" t="str">
            <v>Ленинский район</v>
          </cell>
        </row>
        <row r="183">
          <cell r="D183" t="str">
            <v xml:space="preserve">Ленинский РЭС ПО Левобережные Электрические Сети Филиалa "Волгоградэнерго" </v>
          </cell>
          <cell r="H183" t="str">
            <v>ПС 110/10 кВ Западная</v>
          </cell>
          <cell r="I183" t="str">
            <v>110/10</v>
          </cell>
          <cell r="K183">
            <v>6.3</v>
          </cell>
          <cell r="S183">
            <v>3.7950000000000004</v>
          </cell>
          <cell r="AC183">
            <v>3.3083500000000003</v>
          </cell>
          <cell r="AD183" t="str">
            <v>Открыт</v>
          </cell>
          <cell r="AT183" t="str">
            <v>Ленинский район</v>
          </cell>
        </row>
        <row r="184">
          <cell r="D184" t="str">
            <v xml:space="preserve">Ленинский РЭС ПО Левобережные Электрические Сети Филиалa "Волгоградэнерго" </v>
          </cell>
          <cell r="H184" t="str">
            <v>ПС 110/10 кВ Юбилейная</v>
          </cell>
          <cell r="I184" t="str">
            <v>110/10</v>
          </cell>
          <cell r="K184">
            <v>6.3</v>
          </cell>
          <cell r="S184">
            <v>4.835</v>
          </cell>
          <cell r="AC184">
            <v>4.4615499999999999</v>
          </cell>
          <cell r="AD184" t="str">
            <v>Открыт</v>
          </cell>
          <cell r="AT184" t="str">
            <v>Ленинский район</v>
          </cell>
        </row>
        <row r="185">
          <cell r="D185" t="str">
            <v xml:space="preserve">Ленинский РЭС ПО Левобережные Электрические Сети Филиалa "Волгоградэнерго" </v>
          </cell>
          <cell r="H185" t="str">
            <v>ПС 110/10 кВ Радужная</v>
          </cell>
          <cell r="I185" t="str">
            <v>110/10</v>
          </cell>
          <cell r="K185">
            <v>6.3</v>
          </cell>
          <cell r="S185">
            <v>5.7450000000000001</v>
          </cell>
          <cell r="AC185">
            <v>5.3298500000000004</v>
          </cell>
          <cell r="AD185" t="str">
            <v>Открыт</v>
          </cell>
          <cell r="AT185" t="str">
            <v>Ленинский район</v>
          </cell>
        </row>
        <row r="186">
          <cell r="D186" t="str">
            <v xml:space="preserve">Быковский РЭС ПО Левобережные Электрические Сети Филиалa "Волгоградэнерго" </v>
          </cell>
          <cell r="H186" t="str">
            <v>ПС 110/10 кВ Быково</v>
          </cell>
          <cell r="I186" t="str">
            <v>110/10</v>
          </cell>
          <cell r="K186">
            <v>6.3</v>
          </cell>
          <cell r="S186">
            <v>3.3650000000000002</v>
          </cell>
          <cell r="AC186">
            <v>1.9134500000000003</v>
          </cell>
          <cell r="AD186" t="str">
            <v>Открыт</v>
          </cell>
          <cell r="AT186" t="str">
            <v>Быковский район</v>
          </cell>
        </row>
        <row r="187">
          <cell r="D187" t="str">
            <v xml:space="preserve">Быковский РЭС ПО Левобережные Электрические Сети Филиалa "Волгоградэнерго" </v>
          </cell>
          <cell r="H187" t="str">
            <v>ПС 110/35/6 кВ Кислово</v>
          </cell>
          <cell r="I187" t="str">
            <v>110/35/6</v>
          </cell>
          <cell r="K187">
            <v>20</v>
          </cell>
          <cell r="S187">
            <v>8.9</v>
          </cell>
          <cell r="AC187">
            <v>8.1720000000000006</v>
          </cell>
          <cell r="AD187" t="str">
            <v>Открыт</v>
          </cell>
          <cell r="AT187" t="str">
            <v>Быковский район</v>
          </cell>
        </row>
        <row r="188">
          <cell r="D188" t="str">
            <v xml:space="preserve">Быковский РЭС ПО Левобережные Электрические Сети Филиалa "Волгоградэнерго" </v>
          </cell>
          <cell r="H188" t="str">
            <v>ПС 110/6 кВ Никольская</v>
          </cell>
          <cell r="I188" t="str">
            <v>110/6</v>
          </cell>
          <cell r="K188">
            <v>26</v>
          </cell>
          <cell r="S188">
            <v>9.44</v>
          </cell>
          <cell r="AC188">
            <v>8.7341999999999995</v>
          </cell>
          <cell r="AD188" t="str">
            <v>Открыт</v>
          </cell>
          <cell r="AT188" t="str">
            <v>Быковский район</v>
          </cell>
        </row>
        <row r="189">
          <cell r="D189" t="str">
            <v xml:space="preserve">Быковский РЭС ПО Левобережные Электрические Сети Филиалa "Волгоградэнерго" </v>
          </cell>
          <cell r="H189" t="str">
            <v>ПС 110/35/10 кВ Танина</v>
          </cell>
          <cell r="I189" t="str">
            <v>110/35/10</v>
          </cell>
          <cell r="K189">
            <v>6.3</v>
          </cell>
          <cell r="S189">
            <v>5.6750000000000007</v>
          </cell>
          <cell r="AC189">
            <v>3.330750000000001</v>
          </cell>
          <cell r="AD189" t="str">
            <v>Открыт</v>
          </cell>
          <cell r="AT189" t="str">
            <v>Быковский район</v>
          </cell>
        </row>
        <row r="190">
          <cell r="D190" t="str">
            <v xml:space="preserve">Быковский РЭС ПО Левобережные Электрические Сети Филиалa "Волгоградэнерго" </v>
          </cell>
          <cell r="H190" t="str">
            <v>ПС 35/6 кВ ПНС-7</v>
          </cell>
          <cell r="I190" t="str">
            <v>35/6</v>
          </cell>
          <cell r="K190">
            <v>4</v>
          </cell>
          <cell r="S190">
            <v>4.1500000000000004</v>
          </cell>
          <cell r="AC190">
            <v>3.8595000000000006</v>
          </cell>
          <cell r="AD190" t="str">
            <v>Открыт</v>
          </cell>
          <cell r="AT190" t="str">
            <v>Быковский район</v>
          </cell>
        </row>
        <row r="191">
          <cell r="D191" t="str">
            <v xml:space="preserve">Быковский РЭС ПО Левобережные Электрические Сети Филиалa "Волгоградэнерго" </v>
          </cell>
          <cell r="H191" t="str">
            <v>ПС 110/10 кВ Молодежная</v>
          </cell>
          <cell r="I191" t="str">
            <v>110/10</v>
          </cell>
          <cell r="K191">
            <v>6.3</v>
          </cell>
          <cell r="S191">
            <v>6.5550000000000006</v>
          </cell>
          <cell r="AC191">
            <v>6.0961500000000006</v>
          </cell>
          <cell r="AD191" t="str">
            <v>Открыт</v>
          </cell>
          <cell r="AT191" t="str">
            <v>Быковский район</v>
          </cell>
        </row>
        <row r="192">
          <cell r="D192" t="str">
            <v xml:space="preserve">Николаевский РЭС ПО Левобережные Электрические Сети Филиалa "Волгоградэнерго" </v>
          </cell>
          <cell r="H192" t="str">
            <v>ПС 110/35/10 кВ Николаевская</v>
          </cell>
          <cell r="I192" t="str">
            <v>110/35/10</v>
          </cell>
          <cell r="K192">
            <v>20</v>
          </cell>
          <cell r="S192">
            <v>3.9400000000000004</v>
          </cell>
          <cell r="AC192">
            <v>3.6092000000000004</v>
          </cell>
          <cell r="AD192" t="str">
            <v>Открыт</v>
          </cell>
          <cell r="AT192" t="str">
            <v>Николаевский район</v>
          </cell>
        </row>
        <row r="193">
          <cell r="D193" t="str">
            <v xml:space="preserve">Николаевский РЭС ПО Левобережные Электрические Сети Филиалa "Волгоградэнерго" </v>
          </cell>
          <cell r="H193" t="str">
            <v>ПС 110/35/10 кВ Комсомольская</v>
          </cell>
          <cell r="I193" t="str">
            <v>110/35/10</v>
          </cell>
          <cell r="K193">
            <v>16.3</v>
          </cell>
          <cell r="AD193" t="str">
            <v>Закрыт</v>
          </cell>
          <cell r="AT193" t="str">
            <v>Николаевский район</v>
          </cell>
        </row>
        <row r="194">
          <cell r="D194" t="str">
            <v xml:space="preserve">Быковский РЭС ПО Левобережные Электрические Сети Филиалa "Волгоградэнерго" </v>
          </cell>
          <cell r="H194" t="str">
            <v>ПС 35/10 кВ Катричево</v>
          </cell>
          <cell r="I194" t="str">
            <v>35/10</v>
          </cell>
          <cell r="K194">
            <v>4</v>
          </cell>
          <cell r="S194">
            <v>3.4400000000000004</v>
          </cell>
          <cell r="AC194">
            <v>3.1892000000000009</v>
          </cell>
          <cell r="AD194" t="str">
            <v>Открыт</v>
          </cell>
          <cell r="AT194" t="str">
            <v>Быковский район</v>
          </cell>
        </row>
        <row r="195">
          <cell r="D195" t="str">
            <v xml:space="preserve">Старополтавский РЭС ПО Левобережные Электрические Сети Филиалa "Волгоградэнерго" </v>
          </cell>
          <cell r="H195" t="str">
            <v>ПС 110/35/10 кВ Гмелинка</v>
          </cell>
          <cell r="I195" t="str">
            <v>110/35/10</v>
          </cell>
          <cell r="K195">
            <v>12.6</v>
          </cell>
          <cell r="S195">
            <v>4.6150000000000002</v>
          </cell>
          <cell r="AC195">
            <v>4.0729500000000005</v>
          </cell>
          <cell r="AD195" t="str">
            <v>Открыт</v>
          </cell>
          <cell r="AT195" t="str">
            <v>Старополтавский район</v>
          </cell>
        </row>
        <row r="196">
          <cell r="D196" t="str">
            <v xml:space="preserve">Быковский РЭС ПО Левобережные Электрические Сети Филиалa "Волгоградэнерго" </v>
          </cell>
          <cell r="H196" t="str">
            <v>ПС 110/10 кВ Александровка</v>
          </cell>
          <cell r="I196" t="str">
            <v>110/10</v>
          </cell>
          <cell r="K196">
            <v>6.3</v>
          </cell>
          <cell r="S196">
            <v>6.3550000000000004</v>
          </cell>
          <cell r="AC196">
            <v>5.8601500000000009</v>
          </cell>
          <cell r="AD196" t="str">
            <v>Открыт</v>
          </cell>
          <cell r="AT196" t="str">
            <v>Быковский район</v>
          </cell>
        </row>
        <row r="197">
          <cell r="D197" t="str">
            <v xml:space="preserve">Быковский РЭС ПО Левобережные Электрические Сети Филиалa "Волгоградэнерго" </v>
          </cell>
          <cell r="H197" t="str">
            <v>ПС 110/10 кВ Коммуна</v>
          </cell>
          <cell r="I197" t="str">
            <v>110/10</v>
          </cell>
          <cell r="K197">
            <v>6.3</v>
          </cell>
          <cell r="S197">
            <v>5.6050000000000004</v>
          </cell>
          <cell r="AC197">
            <v>5.2126500000000009</v>
          </cell>
          <cell r="AD197" t="str">
            <v>Открыт</v>
          </cell>
          <cell r="AT197" t="str">
            <v>Быковский район</v>
          </cell>
        </row>
        <row r="198">
          <cell r="D198" t="str">
            <v xml:space="preserve">Быковский РЭС ПО Левобережные Электрические Сети Филиалa "Волгоградэнерго" </v>
          </cell>
          <cell r="H198" t="str">
            <v>ПС 35/10 кВ Луговая</v>
          </cell>
          <cell r="I198" t="str">
            <v>35/10</v>
          </cell>
          <cell r="K198">
            <v>2.5</v>
          </cell>
          <cell r="S198">
            <v>2.2749999999999999</v>
          </cell>
          <cell r="AC198">
            <v>2.0587500000000003</v>
          </cell>
          <cell r="AD198" t="str">
            <v>Открыт</v>
          </cell>
          <cell r="AT198" t="str">
            <v>Быковский район</v>
          </cell>
        </row>
        <row r="199">
          <cell r="D199" t="str">
            <v xml:space="preserve">Быковский РЭС ПО Левобережные Электрические Сети Филиалa "Волгоградэнерго" </v>
          </cell>
          <cell r="H199" t="str">
            <v>ПС 110/10 кВ Демидово</v>
          </cell>
          <cell r="I199" t="str">
            <v>110/10</v>
          </cell>
          <cell r="K199">
            <v>6.3</v>
          </cell>
          <cell r="S199">
            <v>6.1749999999999998</v>
          </cell>
          <cell r="AC199">
            <v>5.7367499999999998</v>
          </cell>
          <cell r="AD199" t="str">
            <v>Открыт</v>
          </cell>
          <cell r="AT199" t="str">
            <v>Быковский район</v>
          </cell>
        </row>
        <row r="200">
          <cell r="D200" t="str">
            <v xml:space="preserve">Николаевский РЭС ПО Левобережные Электрические Сети Филиалa "Волгоградэнерго" </v>
          </cell>
          <cell r="H200" t="str">
            <v>ПС 110/35/10 кВ Вербенская</v>
          </cell>
          <cell r="I200" t="str">
            <v>110/35/10</v>
          </cell>
          <cell r="K200">
            <v>6.3</v>
          </cell>
          <cell r="S200">
            <v>1.2450000000000001</v>
          </cell>
          <cell r="AC200">
            <v>1.1578500000000003</v>
          </cell>
          <cell r="AD200" t="str">
            <v>Открыт</v>
          </cell>
          <cell r="AT200" t="str">
            <v>Николаевский район</v>
          </cell>
        </row>
        <row r="201">
          <cell r="D201" t="str">
            <v xml:space="preserve">Николаевский РЭС ПО Левобережные Электрические Сети Филиалa "Волгоградэнерго" </v>
          </cell>
          <cell r="H201" t="str">
            <v>ПС 110/10/6 кВ Заволжская</v>
          </cell>
          <cell r="I201" t="str">
            <v>110/10/6</v>
          </cell>
          <cell r="K201">
            <v>10</v>
          </cell>
          <cell r="S201">
            <v>8.75</v>
          </cell>
          <cell r="AC201">
            <v>8.0745000000000005</v>
          </cell>
          <cell r="AD201" t="str">
            <v>Открыт</v>
          </cell>
          <cell r="AT201" t="str">
            <v>Николаевский район</v>
          </cell>
        </row>
        <row r="202">
          <cell r="D202" t="str">
            <v xml:space="preserve">Николаевский РЭС ПО Левобережные Электрические Сети Филиалa "Волгоградэнерго" </v>
          </cell>
          <cell r="H202" t="str">
            <v>ПС 35/10 кВ Совхозная</v>
          </cell>
          <cell r="I202" t="str">
            <v>35/10</v>
          </cell>
          <cell r="K202">
            <v>4</v>
          </cell>
          <cell r="S202">
            <v>3.77</v>
          </cell>
          <cell r="AC202">
            <v>3.5061</v>
          </cell>
          <cell r="AD202" t="str">
            <v>Открыт</v>
          </cell>
          <cell r="AT202" t="str">
            <v>Николаевский район</v>
          </cell>
        </row>
        <row r="203">
          <cell r="D203" t="str">
            <v xml:space="preserve">Николаевский РЭС ПО Левобережные Электрические Сети Филиалa "Волгоградэнерго" </v>
          </cell>
          <cell r="H203" t="str">
            <v>ПС 35/10 кВ Левчуновка</v>
          </cell>
          <cell r="I203" t="str">
            <v>35/10</v>
          </cell>
          <cell r="K203">
            <v>1.8</v>
          </cell>
          <cell r="S203">
            <v>1.6600000000000001</v>
          </cell>
          <cell r="AC203">
            <v>1.5438000000000003</v>
          </cell>
          <cell r="AD203" t="str">
            <v>Открыт</v>
          </cell>
          <cell r="AT203" t="str">
            <v>Николаевский район</v>
          </cell>
        </row>
        <row r="204">
          <cell r="D204" t="str">
            <v xml:space="preserve">Николаевский РЭС ПО Левобережные Электрические Сети Филиалa "Волгоградэнерго" </v>
          </cell>
          <cell r="H204" t="str">
            <v>ПС 35/10 кВ Усадебная</v>
          </cell>
          <cell r="I204" t="str">
            <v>35/10</v>
          </cell>
          <cell r="K204">
            <v>2.5</v>
          </cell>
          <cell r="S204">
            <v>2.2749999999999999</v>
          </cell>
          <cell r="AC204">
            <v>2.0978500000000002</v>
          </cell>
          <cell r="AD204" t="str">
            <v>Открыт</v>
          </cell>
          <cell r="AT204" t="str">
            <v>Николаевский район</v>
          </cell>
        </row>
        <row r="205">
          <cell r="D205" t="str">
            <v xml:space="preserve">Николаевский РЭС ПО Левобережные Электрические Сети Филиалa "Волгоградэнерго" </v>
          </cell>
          <cell r="H205" t="str">
            <v>ПС 35/10 кВ Пионер</v>
          </cell>
          <cell r="I205" t="str">
            <v>35/10</v>
          </cell>
          <cell r="K205">
            <v>10.3</v>
          </cell>
          <cell r="S205">
            <v>3.35</v>
          </cell>
          <cell r="AC205">
            <v>3.1055000000000006</v>
          </cell>
          <cell r="AD205" t="str">
            <v>закрыт по ПС 110 кВ Комсомольская</v>
          </cell>
          <cell r="AT205" t="str">
            <v>Николаевский район</v>
          </cell>
        </row>
        <row r="206">
          <cell r="D206" t="str">
            <v xml:space="preserve">Николаевский РЭС ПО Левобережные Электрические Сети Филиалa "Волгоградэнерго" </v>
          </cell>
          <cell r="H206" t="str">
            <v>ПС 35/10 кВ Новостройка</v>
          </cell>
          <cell r="I206" t="str">
            <v>35/10</v>
          </cell>
          <cell r="K206">
            <v>3.2</v>
          </cell>
          <cell r="S206">
            <v>2.62</v>
          </cell>
          <cell r="AC206">
            <v>2.3731000000000004</v>
          </cell>
          <cell r="AD206" t="str">
            <v>Открыт</v>
          </cell>
          <cell r="AT206" t="str">
            <v>Николаевский район</v>
          </cell>
        </row>
        <row r="207">
          <cell r="D207" t="str">
            <v xml:space="preserve">Николаевский РЭС ПО Левобережные Электрические Сети Филиалa "Волгоградэнерго" </v>
          </cell>
          <cell r="H207" t="str">
            <v>ПС 35/10 кВ НС-11</v>
          </cell>
          <cell r="I207" t="str">
            <v>35/10</v>
          </cell>
          <cell r="K207">
            <v>4</v>
          </cell>
          <cell r="S207">
            <v>2.95</v>
          </cell>
          <cell r="AC207">
            <v>2.7435000000000005</v>
          </cell>
          <cell r="AD207" t="str">
            <v>закрыт по ПС 110 кВ Комсомольская</v>
          </cell>
          <cell r="AT207" t="str">
            <v>Николаевский район</v>
          </cell>
        </row>
        <row r="208">
          <cell r="D208" t="str">
            <v xml:space="preserve">Николаевский РЭС ПО Левобережные Электрические Сети Филиалa "Волгоградэнерго" </v>
          </cell>
          <cell r="H208" t="str">
            <v>ПС 35/10 кВ Степновская</v>
          </cell>
          <cell r="I208" t="str">
            <v>35/10</v>
          </cell>
          <cell r="K208">
            <v>4</v>
          </cell>
          <cell r="S208">
            <v>3.52</v>
          </cell>
          <cell r="AC208">
            <v>3.2219000000000002</v>
          </cell>
          <cell r="AD208" t="str">
            <v>закрыт по ПС 110 кВ Комсомольская</v>
          </cell>
          <cell r="AT208" t="str">
            <v>Николаевский район</v>
          </cell>
        </row>
        <row r="209">
          <cell r="D209" t="str">
            <v xml:space="preserve">Николаевский РЭС ПО Левобережные Электрические Сети Филиалa "Волгоградэнерго" </v>
          </cell>
          <cell r="H209" t="str">
            <v>ПС 110/10 кВ Рулевая</v>
          </cell>
          <cell r="I209" t="str">
            <v>110/10</v>
          </cell>
          <cell r="K209">
            <v>12.6</v>
          </cell>
          <cell r="S209">
            <v>5.9050000000000002</v>
          </cell>
          <cell r="AC209">
            <v>3.2896500000000009</v>
          </cell>
          <cell r="AD209" t="str">
            <v>Открыт</v>
          </cell>
          <cell r="AT209" t="str">
            <v>Николаевский район</v>
          </cell>
        </row>
        <row r="210">
          <cell r="D210" t="str">
            <v xml:space="preserve">Николаевский РЭС ПО Левобережные Электрические Сети Филиалa "Волгоградэнерго" </v>
          </cell>
          <cell r="H210" t="str">
            <v>ПС 110/10 кВ Политотдельская</v>
          </cell>
          <cell r="I210" t="str">
            <v>110/10</v>
          </cell>
          <cell r="K210">
            <v>6.3</v>
          </cell>
          <cell r="S210">
            <v>5.5250000000000004</v>
          </cell>
          <cell r="AC210">
            <v>5.1232500000000005</v>
          </cell>
          <cell r="AD210" t="str">
            <v>Открыт</v>
          </cell>
          <cell r="AT210" t="str">
            <v>Николаевский район</v>
          </cell>
        </row>
        <row r="211">
          <cell r="D211" t="str">
            <v xml:space="preserve">Николаевский РЭС ПО Левобережные Электрические Сети Филиалa "Волгоградэнерго" </v>
          </cell>
          <cell r="H211" t="str">
            <v>ПС 35/10 кВ Россия</v>
          </cell>
          <cell r="I211" t="str">
            <v>35/10</v>
          </cell>
          <cell r="K211">
            <v>12.6</v>
          </cell>
          <cell r="S211">
            <v>4.9450000000000003</v>
          </cell>
          <cell r="AC211">
            <v>4.5988500000000005</v>
          </cell>
          <cell r="AD211" t="str">
            <v>закрыт по ПС 110 кВ Комсомольская</v>
          </cell>
          <cell r="AT211" t="str">
            <v>Николаевский район</v>
          </cell>
        </row>
        <row r="212">
          <cell r="D212" t="str">
            <v xml:space="preserve">Палласовский РЭС ПО Левобережные Электрические Сети Филиалa "Волгоградэнерго" </v>
          </cell>
          <cell r="H212" t="str">
            <v>ПС 110/10 кВ Шульцы</v>
          </cell>
          <cell r="I212" t="str">
            <v>110/10</v>
          </cell>
          <cell r="K212">
            <v>6.3</v>
          </cell>
          <cell r="S212">
            <v>5.375</v>
          </cell>
          <cell r="AC212">
            <v>4.8927500000000004</v>
          </cell>
          <cell r="AD212" t="str">
            <v>Открыт</v>
          </cell>
          <cell r="AT212" t="str">
            <v>Палласовский район</v>
          </cell>
        </row>
        <row r="213">
          <cell r="D213" t="str">
            <v xml:space="preserve">Палласовский РЭС ПО Левобережные Электрические Сети Филиалa "Волгоградэнерго" </v>
          </cell>
          <cell r="H213" t="str">
            <v>ПС 35/10 кВ Золотари</v>
          </cell>
          <cell r="I213" t="str">
            <v>35/10</v>
          </cell>
          <cell r="K213">
            <v>8</v>
          </cell>
          <cell r="S213">
            <v>3.0200000000000005</v>
          </cell>
          <cell r="AC213">
            <v>2.7746000000000008</v>
          </cell>
          <cell r="AD213" t="str">
            <v>Открыт</v>
          </cell>
          <cell r="AT213" t="str">
            <v>Палласовский район</v>
          </cell>
        </row>
        <row r="214">
          <cell r="D214" t="str">
            <v xml:space="preserve">Палласовский РЭС ПО Левобережные Электрические Сети Филиалa "Волгоградэнерго" </v>
          </cell>
          <cell r="H214" t="str">
            <v>ПС 35/10 кВ Савинка</v>
          </cell>
          <cell r="I214" t="str">
            <v>35/10</v>
          </cell>
          <cell r="K214">
            <v>4</v>
          </cell>
          <cell r="S214">
            <v>2.96</v>
          </cell>
          <cell r="AC214">
            <v>2.6892</v>
          </cell>
          <cell r="AD214" t="str">
            <v>Открыт</v>
          </cell>
          <cell r="AT214" t="str">
            <v>Палласовский район</v>
          </cell>
        </row>
        <row r="215">
          <cell r="D215" t="str">
            <v xml:space="preserve">Палласовский РЭС ПО Левобережные Электрические Сети Филиалa "Волгоградэнерго" </v>
          </cell>
          <cell r="H215" t="str">
            <v>ПС 35/10 кВ Прудентово</v>
          </cell>
          <cell r="I215" t="str">
            <v>35/10</v>
          </cell>
          <cell r="K215">
            <v>4</v>
          </cell>
          <cell r="S215">
            <v>3.0200000000000005</v>
          </cell>
          <cell r="AC215">
            <v>2.8086000000000007</v>
          </cell>
          <cell r="AD215" t="str">
            <v>Открыт</v>
          </cell>
          <cell r="AT215" t="str">
            <v>Палласовский район</v>
          </cell>
        </row>
        <row r="216">
          <cell r="D216" t="str">
            <v xml:space="preserve">Палласовский РЭС ПО Левобережные Электрические Сети Филиалa "Волгоградэнерго" </v>
          </cell>
          <cell r="H216" t="str">
            <v>ПС 110/10 кВ Селянка</v>
          </cell>
          <cell r="I216" t="str">
            <v>110/10</v>
          </cell>
          <cell r="K216">
            <v>6.3</v>
          </cell>
          <cell r="S216">
            <v>6.3550000000000004</v>
          </cell>
          <cell r="AC216">
            <v>5.9101500000000007</v>
          </cell>
          <cell r="AD216" t="str">
            <v>Открыт</v>
          </cell>
          <cell r="AT216" t="str">
            <v>Палласовский район</v>
          </cell>
        </row>
        <row r="217">
          <cell r="D217" t="str">
            <v xml:space="preserve">Палласовский РЭС ПО Левобережные Электрические Сети Филиалa "Волгоградэнерго" </v>
          </cell>
          <cell r="H217" t="str">
            <v>ПС 35/6 кВ НС-1</v>
          </cell>
          <cell r="I217" t="str">
            <v>35/6</v>
          </cell>
          <cell r="K217">
            <v>8</v>
          </cell>
          <cell r="S217">
            <v>3.1500000000000004</v>
          </cell>
          <cell r="AC217">
            <v>2.9295000000000004</v>
          </cell>
          <cell r="AD217" t="str">
            <v>Открыт</v>
          </cell>
          <cell r="AT217" t="str">
            <v>Палласовский район</v>
          </cell>
        </row>
        <row r="218">
          <cell r="D218" t="str">
            <v xml:space="preserve">Палласовский РЭС ПО Левобережные Электрические Сети Филиалa "Волгоградэнерго" </v>
          </cell>
          <cell r="H218" t="str">
            <v>ПС 35/6 кВ НС-2</v>
          </cell>
          <cell r="I218" t="str">
            <v>35/6</v>
          </cell>
          <cell r="K218">
            <v>8</v>
          </cell>
          <cell r="S218">
            <v>3.35</v>
          </cell>
          <cell r="AC218">
            <v>3.1155000000000004</v>
          </cell>
          <cell r="AD218" t="str">
            <v>Открыт</v>
          </cell>
          <cell r="AT218" t="str">
            <v>Палласовский район</v>
          </cell>
        </row>
        <row r="219">
          <cell r="D219" t="str">
            <v xml:space="preserve">Палласовский РЭС ПО Левобережные Электрические Сети Филиалa "Волгоградэнерго" </v>
          </cell>
          <cell r="H219" t="str">
            <v>ПС 110/10 кВ Максимовка</v>
          </cell>
          <cell r="I219" t="str">
            <v>110/10</v>
          </cell>
          <cell r="K219">
            <v>6.3</v>
          </cell>
          <cell r="S219">
            <v>6.5250000000000004</v>
          </cell>
          <cell r="AC219">
            <v>6.0682500000000008</v>
          </cell>
          <cell r="AD219" t="str">
            <v>Открыт</v>
          </cell>
          <cell r="AT219" t="str">
            <v>Палласовский район</v>
          </cell>
        </row>
        <row r="220">
          <cell r="D220" t="str">
            <v xml:space="preserve">Старополтавский РЭС ПО Левобережные Электрические Сети Филиалa "Волгоградэнерго" </v>
          </cell>
          <cell r="H220" t="str">
            <v>ПС 110/10 кВ Старая Полтавка</v>
          </cell>
          <cell r="I220" t="str">
            <v>110/10</v>
          </cell>
          <cell r="K220">
            <v>16.3</v>
          </cell>
          <cell r="S220">
            <v>3.8650000000000002</v>
          </cell>
          <cell r="AC220">
            <v>3.5394500000000004</v>
          </cell>
          <cell r="AD220" t="str">
            <v>Открыт</v>
          </cell>
          <cell r="AT220" t="str">
            <v>Старополтавский район</v>
          </cell>
        </row>
        <row r="221">
          <cell r="D221" t="str">
            <v xml:space="preserve">Старополтавский РЭС ПО Левобережные Электрические Сети Филиалa "Волгоградэнерго" </v>
          </cell>
          <cell r="H221" t="str">
            <v>ПС 110/10 кВ Иловатка</v>
          </cell>
          <cell r="I221" t="str">
            <v>110/10</v>
          </cell>
          <cell r="K221">
            <v>6.3</v>
          </cell>
          <cell r="S221">
            <v>5.9850000000000003</v>
          </cell>
          <cell r="AC221">
            <v>5.5310500000000005</v>
          </cell>
          <cell r="AD221" t="str">
            <v>Открыт</v>
          </cell>
          <cell r="AT221" t="str">
            <v>Старополтавский район</v>
          </cell>
        </row>
        <row r="222">
          <cell r="D222" t="str">
            <v xml:space="preserve">Старополтавский РЭС ПО Левобережные Электрические Сети Филиалa "Волгоградэнерго" </v>
          </cell>
          <cell r="H222" t="str">
            <v>ПС 110/10/6 кВ Колышкино</v>
          </cell>
          <cell r="I222" t="str">
            <v>110/10/6</v>
          </cell>
          <cell r="K222">
            <v>6.3</v>
          </cell>
          <cell r="S222">
            <v>4.7549999999999999</v>
          </cell>
          <cell r="AC222">
            <v>4.4221500000000002</v>
          </cell>
          <cell r="AD222" t="str">
            <v>Открыт</v>
          </cell>
          <cell r="AT222" t="str">
            <v>Старополтавский район</v>
          </cell>
        </row>
        <row r="223">
          <cell r="D223" t="str">
            <v xml:space="preserve">Старополтавский РЭС ПО Левобережные Электрические Сети Филиалa "Волгоградэнерго" </v>
          </cell>
          <cell r="H223" t="str">
            <v>ПС 110/10 кВ Кано</v>
          </cell>
          <cell r="I223" t="str">
            <v>110/10</v>
          </cell>
          <cell r="K223">
            <v>6.3</v>
          </cell>
          <cell r="S223">
            <v>6.5150000000000006</v>
          </cell>
          <cell r="AC223">
            <v>6.0589500000000012</v>
          </cell>
          <cell r="AD223" t="str">
            <v>Открыт</v>
          </cell>
          <cell r="AT223" t="str">
            <v>Старополтавский район</v>
          </cell>
        </row>
        <row r="224">
          <cell r="D224" t="str">
            <v xml:space="preserve">Старополтавский РЭС ПО Левобережные Электрические Сети Филиалa "Волгоградэнерго" </v>
          </cell>
          <cell r="H224" t="str">
            <v>ПС 110/10 кВ Валуевка</v>
          </cell>
          <cell r="I224" t="str">
            <v>110/10</v>
          </cell>
          <cell r="K224">
            <v>6.3</v>
          </cell>
          <cell r="S224">
            <v>5.9350000000000005</v>
          </cell>
          <cell r="AC224">
            <v>5.5195500000000006</v>
          </cell>
          <cell r="AD224" t="str">
            <v>Открыт</v>
          </cell>
          <cell r="AT224" t="str">
            <v>Старополтавский район</v>
          </cell>
        </row>
        <row r="225">
          <cell r="D225" t="str">
            <v xml:space="preserve">Петроввальский РЭС ПО Камышинские Электрические Сети Филиалa "Волгоградэнерго" </v>
          </cell>
          <cell r="H225" t="str">
            <v>ПС 110/10 кВ Умет</v>
          </cell>
          <cell r="I225" t="str">
            <v>110/10</v>
          </cell>
          <cell r="K225">
            <v>6.3</v>
          </cell>
          <cell r="S225">
            <v>5.8950000000000005</v>
          </cell>
          <cell r="AC225">
            <v>5.2013500000000006</v>
          </cell>
          <cell r="AD225" t="str">
            <v>Открыт</v>
          </cell>
          <cell r="AT225" t="str">
            <v>Камышинский район</v>
          </cell>
        </row>
        <row r="226">
          <cell r="D226" t="str">
            <v xml:space="preserve">Петроввальский РЭС ПО Камышинские Электрические Сети Филиалa "Волгоградэнерго" </v>
          </cell>
          <cell r="H226" t="str">
            <v>ПС 110/10 кВ Терновка</v>
          </cell>
          <cell r="I226" t="str">
            <v>110/10</v>
          </cell>
          <cell r="K226">
            <v>6.3</v>
          </cell>
          <cell r="S226">
            <v>6.0650000000000004</v>
          </cell>
          <cell r="AC226">
            <v>5.6054500000000003</v>
          </cell>
          <cell r="AD226" t="str">
            <v>Открыт</v>
          </cell>
          <cell r="AT226" t="str">
            <v>Камышинский район</v>
          </cell>
        </row>
        <row r="227">
          <cell r="D227" t="str">
            <v xml:space="preserve">Петроввальский РЭС ПО Камышинские Электрические Сети Филиалa "Волгоградэнерго" </v>
          </cell>
          <cell r="H227" t="str">
            <v>ПС 110/10 кВ Бутковка</v>
          </cell>
          <cell r="I227" t="str">
            <v>110/10</v>
          </cell>
          <cell r="K227">
            <v>6.3</v>
          </cell>
          <cell r="S227">
            <v>6.1349999999999998</v>
          </cell>
          <cell r="AC227">
            <v>5.7055499999999997</v>
          </cell>
          <cell r="AD227" t="str">
            <v>Открыт</v>
          </cell>
          <cell r="AT227" t="str">
            <v>Камышинский район</v>
          </cell>
        </row>
        <row r="228">
          <cell r="D228" t="str">
            <v xml:space="preserve">Петроввальский РЭС ПО Камышинские Электрические Сети Филиалa "Волгоградэнерго" </v>
          </cell>
          <cell r="H228" t="str">
            <v>ПС 110/35/10 кВ Верхняя Добринка</v>
          </cell>
          <cell r="I228" t="str">
            <v>110/35/10</v>
          </cell>
          <cell r="K228">
            <v>10</v>
          </cell>
          <cell r="S228">
            <v>8.0399999999999991</v>
          </cell>
          <cell r="AC228">
            <v>7.4652000000000003</v>
          </cell>
          <cell r="AD228" t="str">
            <v>Открыт</v>
          </cell>
          <cell r="AT228" t="str">
            <v>Камышинский район</v>
          </cell>
        </row>
        <row r="229">
          <cell r="D229" t="str">
            <v xml:space="preserve">Петроввальский РЭС ПО Камышинские Электрические Сети Филиалa "Волгоградэнерго" </v>
          </cell>
          <cell r="H229" t="str">
            <v>ПС 35/10 кВ Иловлинская</v>
          </cell>
          <cell r="I229" t="str">
            <v>35/10</v>
          </cell>
          <cell r="K229">
            <v>8</v>
          </cell>
          <cell r="S229">
            <v>2.4800000000000004</v>
          </cell>
          <cell r="AC229">
            <v>2.2384000000000004</v>
          </cell>
          <cell r="AD229" t="str">
            <v>Открыт</v>
          </cell>
          <cell r="AT229" t="str">
            <v>Камышинский район</v>
          </cell>
        </row>
        <row r="230">
          <cell r="D230" t="str">
            <v xml:space="preserve">ПО Камышинские Электрические Сети Филиалa "Волгоградэнерго" </v>
          </cell>
          <cell r="H230" t="str">
            <v>ПС 110/10 кВ ХБК</v>
          </cell>
          <cell r="I230" t="str">
            <v>110/10</v>
          </cell>
          <cell r="K230">
            <v>50</v>
          </cell>
          <cell r="S230">
            <v>14.67</v>
          </cell>
          <cell r="AC230">
            <v>13.6431</v>
          </cell>
          <cell r="AD230" t="str">
            <v>Открыт</v>
          </cell>
          <cell r="AT230" t="str">
            <v>г. Камышин</v>
          </cell>
        </row>
        <row r="231">
          <cell r="D231" t="str">
            <v xml:space="preserve">ПО Камышинские Электрические Сети Филиалa "Волгоградэнерго" </v>
          </cell>
          <cell r="H231" t="str">
            <v>ПС 110/10 кВ Северная</v>
          </cell>
          <cell r="I231" t="str">
            <v>110/10</v>
          </cell>
          <cell r="K231">
            <v>32</v>
          </cell>
          <cell r="S231">
            <v>1.7700000000000014</v>
          </cell>
          <cell r="AC231">
            <v>1.6461000000000015</v>
          </cell>
          <cell r="AD231" t="str">
            <v>Открыт</v>
          </cell>
          <cell r="AT231" t="str">
            <v>г. Камышин</v>
          </cell>
        </row>
        <row r="232">
          <cell r="D232" t="str">
            <v xml:space="preserve">ПО Камышинские Электрические Сети Филиалa "Волгоградэнерго" </v>
          </cell>
          <cell r="H232" t="str">
            <v>ПС 110/10 кВ Городская</v>
          </cell>
          <cell r="I232" t="str">
            <v>110/10</v>
          </cell>
          <cell r="K232">
            <v>32</v>
          </cell>
          <cell r="S232">
            <v>12.190000000000001</v>
          </cell>
          <cell r="AC232">
            <v>11.336700000000002</v>
          </cell>
          <cell r="AD232" t="str">
            <v>Открыт</v>
          </cell>
          <cell r="AT232" t="str">
            <v>г. Камышин</v>
          </cell>
        </row>
        <row r="233">
          <cell r="D233" t="str">
            <v xml:space="preserve">ПО Камышинские Электрические Сети Филиалa "Волгоградэнерго" </v>
          </cell>
          <cell r="H233" t="str">
            <v>ПС 110/35/10 кВ Микрорайон</v>
          </cell>
          <cell r="I233" t="str">
            <v>110/35/10</v>
          </cell>
          <cell r="K233">
            <v>32</v>
          </cell>
          <cell r="S233">
            <v>5.6000000000000014</v>
          </cell>
          <cell r="AC233">
            <v>5.208000000000002</v>
          </cell>
          <cell r="AD233" t="str">
            <v>Открыт</v>
          </cell>
          <cell r="AT233" t="str">
            <v>г. Камышин</v>
          </cell>
        </row>
        <row r="234">
          <cell r="D234" t="str">
            <v xml:space="preserve">Петроввальский РЭС ПО Камышинские Электрические Сети Филиалa "Волгоградэнерго" </v>
          </cell>
          <cell r="H234" t="str">
            <v>ПС 35/10 кВ Пионер</v>
          </cell>
          <cell r="I234" t="str">
            <v>35/10</v>
          </cell>
          <cell r="K234">
            <v>4</v>
          </cell>
          <cell r="S234">
            <v>3.49</v>
          </cell>
          <cell r="AC234">
            <v>3.2137000000000002</v>
          </cell>
          <cell r="AD234" t="str">
            <v>Открыт</v>
          </cell>
          <cell r="AT234" t="str">
            <v>Николаевский район</v>
          </cell>
        </row>
        <row r="235">
          <cell r="D235" t="str">
            <v xml:space="preserve">ПО Камышинские Электрические Сети Филиалa "Волгоградэнерго" </v>
          </cell>
          <cell r="H235" t="str">
            <v>ПС 35/6 кВ НС-3</v>
          </cell>
          <cell r="I235" t="str">
            <v>35/6</v>
          </cell>
          <cell r="K235">
            <v>12.6</v>
          </cell>
          <cell r="S235">
            <v>4.7850000000000001</v>
          </cell>
          <cell r="AC235">
            <v>4.4500500000000001</v>
          </cell>
          <cell r="AD235" t="str">
            <v>Открыт</v>
          </cell>
          <cell r="AT235" t="str">
            <v>г. Камышин</v>
          </cell>
        </row>
        <row r="236">
          <cell r="D236" t="str">
            <v xml:space="preserve">ПО Камышинские Электрические Сети Филиалa "Волгоградэнерго" </v>
          </cell>
          <cell r="H236" t="str">
            <v>ПС 35/10 кВ Крановая</v>
          </cell>
          <cell r="I236" t="str">
            <v>35/10</v>
          </cell>
          <cell r="K236">
            <v>20</v>
          </cell>
          <cell r="S236">
            <v>5.31</v>
          </cell>
          <cell r="AC236">
            <v>4.9382999999999999</v>
          </cell>
          <cell r="AD236" t="str">
            <v>Открыт</v>
          </cell>
          <cell r="AT236" t="str">
            <v>г. Камышин</v>
          </cell>
        </row>
        <row r="237">
          <cell r="D237" t="str">
            <v xml:space="preserve">ПО Камышинские Электрические Сети Филиалa "Волгоградэнерго" </v>
          </cell>
          <cell r="H237" t="str">
            <v>ПС 35/6 кВ НС-2</v>
          </cell>
          <cell r="I237" t="str">
            <v>35/6</v>
          </cell>
          <cell r="K237">
            <v>12.6</v>
          </cell>
          <cell r="S237">
            <v>4.9850000000000003</v>
          </cell>
          <cell r="AC237">
            <v>4.6360500000000009</v>
          </cell>
          <cell r="AD237" t="str">
            <v>Открыт</v>
          </cell>
          <cell r="AT237" t="str">
            <v>Николаевский район</v>
          </cell>
        </row>
        <row r="238">
          <cell r="D238" t="str">
            <v xml:space="preserve">ПО Камышинские Электрические Сети Филиалa "Волгоградэнерго" </v>
          </cell>
          <cell r="H238" t="str">
            <v>ПС 35/6 кВ НС-1</v>
          </cell>
          <cell r="I238" t="str">
            <v>35/6</v>
          </cell>
          <cell r="K238">
            <v>20</v>
          </cell>
          <cell r="S238">
            <v>9.36</v>
          </cell>
          <cell r="AC238">
            <v>8.7048000000000005</v>
          </cell>
          <cell r="AD238" t="str">
            <v>Открыт</v>
          </cell>
          <cell r="AT238" t="str">
            <v>Николаевский район</v>
          </cell>
        </row>
        <row r="239">
          <cell r="D239" t="str">
            <v xml:space="preserve">Петроввальский РЭС ПО Камышинские Электрические Сети Филиалa "Волгоградэнерго" </v>
          </cell>
          <cell r="H239" t="str">
            <v>ПС 110/35/10 кВ Антиповская</v>
          </cell>
          <cell r="I239" t="str">
            <v>110/35/10</v>
          </cell>
          <cell r="K239">
            <v>86.3</v>
          </cell>
          <cell r="S239">
            <v>45.449999999999996</v>
          </cell>
          <cell r="AC239">
            <v>42.238499999999995</v>
          </cell>
          <cell r="AD239" t="str">
            <v>Открыт</v>
          </cell>
          <cell r="AT239" t="str">
            <v>Камышинский район</v>
          </cell>
        </row>
        <row r="240">
          <cell r="D240" t="str">
            <v xml:space="preserve">Петроввальский РЭС ПО Камышинские Электрические Сети Филиалa "Волгоградэнерго" </v>
          </cell>
          <cell r="H240" t="str">
            <v>ПС 110/10 кВ ГНС-2</v>
          </cell>
          <cell r="I240" t="str">
            <v>110/10</v>
          </cell>
          <cell r="K240">
            <v>6.3</v>
          </cell>
          <cell r="S240">
            <v>6.0049999999999999</v>
          </cell>
          <cell r="AC240">
            <v>5.5126499999999998</v>
          </cell>
          <cell r="AD240" t="str">
            <v>Открыт</v>
          </cell>
          <cell r="AT240" t="str">
            <v>Камышинский район</v>
          </cell>
        </row>
        <row r="241">
          <cell r="D241" t="str">
            <v xml:space="preserve">Петроввальский РЭС ПО Камышинские Электрические Сети Филиалa "Волгоградэнерго" </v>
          </cell>
          <cell r="H241" t="str">
            <v>ПС 110/10 кВ ГСС</v>
          </cell>
          <cell r="I241" t="str">
            <v>110/10</v>
          </cell>
          <cell r="K241">
            <v>2.5</v>
          </cell>
          <cell r="S241">
            <v>0.82499999999999996</v>
          </cell>
          <cell r="AC241">
            <v>0.76524999999999999</v>
          </cell>
          <cell r="AD241" t="str">
            <v>Открыт</v>
          </cell>
          <cell r="AT241" t="str">
            <v>Камышинский район</v>
          </cell>
        </row>
        <row r="242">
          <cell r="D242" t="str">
            <v xml:space="preserve">Петроввальский РЭС ПО Камышинские Электрические Сети Филиалa "Волгоградэнерго" </v>
          </cell>
          <cell r="H242" t="str">
            <v>ПС 110/10 кВ Лебяжье</v>
          </cell>
          <cell r="I242" t="str">
            <v>110/10</v>
          </cell>
          <cell r="K242">
            <v>6.3</v>
          </cell>
          <cell r="S242">
            <v>4.5750000000000002</v>
          </cell>
          <cell r="AC242">
            <v>4.1157500000000002</v>
          </cell>
          <cell r="AD242" t="str">
            <v>Открыт</v>
          </cell>
          <cell r="AT242" t="str">
            <v>Камышинский район</v>
          </cell>
        </row>
        <row r="243">
          <cell r="D243" t="str">
            <v xml:space="preserve">Котовский РЭС ПО Камышинские Электрические Сети Филиалa "Волгоградэнерго" </v>
          </cell>
          <cell r="H243" t="str">
            <v>ПС 110/6 кВ Новомлиново</v>
          </cell>
          <cell r="I243" t="str">
            <v>110/6</v>
          </cell>
          <cell r="K243">
            <v>20</v>
          </cell>
          <cell r="S243">
            <v>6.49</v>
          </cell>
          <cell r="AC243">
            <v>6.0357000000000003</v>
          </cell>
          <cell r="AD243" t="str">
            <v>Открыт</v>
          </cell>
          <cell r="AT243" t="str">
            <v>Котовский район</v>
          </cell>
        </row>
        <row r="244">
          <cell r="D244" t="str">
            <v xml:space="preserve">Котовский РЭС ПО Камышинские Электрические Сети Филиалa "Волгоградэнерго" </v>
          </cell>
          <cell r="H244" t="str">
            <v>ПС 110/10 кВ Мокрая Ольховка</v>
          </cell>
          <cell r="I244" t="str">
            <v>110/10</v>
          </cell>
          <cell r="K244">
            <v>6.3</v>
          </cell>
          <cell r="S244">
            <v>5.0449999999999999</v>
          </cell>
          <cell r="AC244">
            <v>4.6888500000000004</v>
          </cell>
          <cell r="AD244" t="str">
            <v>Открыт</v>
          </cell>
          <cell r="AT244" t="str">
            <v>Котовский район</v>
          </cell>
        </row>
        <row r="245">
          <cell r="D245" t="str">
            <v xml:space="preserve">Котовский РЭС ПО Камышинские Электрические Сети Филиалa "Волгоградэнерго" </v>
          </cell>
          <cell r="H245" t="str">
            <v>ПС 110/10 кВ Купцово</v>
          </cell>
          <cell r="I245" t="str">
            <v>110/10</v>
          </cell>
          <cell r="K245">
            <v>6.3</v>
          </cell>
          <cell r="S245">
            <v>5.4950000000000001</v>
          </cell>
          <cell r="AC245">
            <v>5.1073500000000003</v>
          </cell>
          <cell r="AD245" t="str">
            <v>Открыт</v>
          </cell>
          <cell r="AT245" t="str">
            <v>Котовский район</v>
          </cell>
        </row>
        <row r="246">
          <cell r="D246" t="str">
            <v xml:space="preserve">Котовский РЭС ПО Камышинские Электрические Сети Филиалa "Волгоградэнерго" </v>
          </cell>
          <cell r="H246" t="str">
            <v>ПС 110/10 кВ Моисеево</v>
          </cell>
          <cell r="I246" t="str">
            <v>110/10</v>
          </cell>
          <cell r="K246">
            <v>6.3</v>
          </cell>
          <cell r="S246">
            <v>6.3550000000000004</v>
          </cell>
          <cell r="AC246">
            <v>5.9101500000000007</v>
          </cell>
          <cell r="AD246" t="str">
            <v>Открыт</v>
          </cell>
          <cell r="AT246" t="str">
            <v>Котовский район</v>
          </cell>
        </row>
        <row r="247">
          <cell r="D247" t="str">
            <v xml:space="preserve">Котовский РЭС ПО Камышинские Электрические Сети Филиалa "Волгоградэнерго" </v>
          </cell>
          <cell r="H247" t="str">
            <v>ПС 110/35/10 кВ Котово</v>
          </cell>
          <cell r="I247" t="str">
            <v>110/35/10</v>
          </cell>
          <cell r="K247">
            <v>32</v>
          </cell>
          <cell r="S247">
            <v>8.15</v>
          </cell>
          <cell r="AC247">
            <v>6.4794999999999998</v>
          </cell>
          <cell r="AD247" t="str">
            <v>Открыт</v>
          </cell>
          <cell r="AT247" t="str">
            <v>Котовский район</v>
          </cell>
        </row>
        <row r="248">
          <cell r="D248" t="str">
            <v xml:space="preserve">Ольховский РЭС ПО Камышинские Электрические Сети Филиалa "Волгоградэнерго" </v>
          </cell>
          <cell r="H248" t="str">
            <v>ПС 35/10 кВ Гурово</v>
          </cell>
          <cell r="I248" t="str">
            <v>35/10</v>
          </cell>
          <cell r="K248">
            <v>4</v>
          </cell>
          <cell r="S248">
            <v>2.63</v>
          </cell>
          <cell r="AC248">
            <v>2.4159000000000002</v>
          </cell>
          <cell r="AD248" t="str">
            <v>Открыт</v>
          </cell>
          <cell r="AT248" t="str">
            <v>Ольховский район</v>
          </cell>
        </row>
        <row r="249">
          <cell r="D249" t="str">
            <v xml:space="preserve">Котовский РЭС ПО Камышинские Электрические Сети Филиалa "Волгоградэнерго" </v>
          </cell>
          <cell r="H249" t="str">
            <v>ПС 35/10 кВ Попки</v>
          </cell>
          <cell r="I249" t="str">
            <v>35/10</v>
          </cell>
          <cell r="K249">
            <v>4</v>
          </cell>
          <cell r="S249">
            <v>3.95</v>
          </cell>
          <cell r="AC249">
            <v>3.6635000000000004</v>
          </cell>
          <cell r="AD249" t="str">
            <v>Открыт</v>
          </cell>
          <cell r="AT249" t="str">
            <v>Котовский район</v>
          </cell>
        </row>
        <row r="250">
          <cell r="D250" t="str">
            <v xml:space="preserve">Котовский РЭС ПО Камышинские Электрические Сети Филиалa "Волгоградэнерго" </v>
          </cell>
          <cell r="H250" t="str">
            <v>ПС 110/35/6 кВ Коробки</v>
          </cell>
          <cell r="I250" t="str">
            <v>110/35/6</v>
          </cell>
          <cell r="K250">
            <v>32</v>
          </cell>
          <cell r="S250">
            <v>0.69000000000000128</v>
          </cell>
          <cell r="AC250">
            <v>0.64170000000000127</v>
          </cell>
          <cell r="AD250" t="str">
            <v>Открыт</v>
          </cell>
          <cell r="AT250" t="str">
            <v>Котовский район</v>
          </cell>
        </row>
        <row r="251">
          <cell r="D251" t="str">
            <v xml:space="preserve">Котовский РЭС ПО Камышинские Электрические Сети Филиалa "Волгоградэнерго" </v>
          </cell>
          <cell r="H251" t="str">
            <v>ПС 110/10 кВ Мирошники</v>
          </cell>
          <cell r="I251" t="str">
            <v>110/10</v>
          </cell>
          <cell r="K251">
            <v>12.6</v>
          </cell>
          <cell r="S251">
            <v>4.7149999999999999</v>
          </cell>
          <cell r="AC251">
            <v>4.3849499999999999</v>
          </cell>
          <cell r="AD251" t="str">
            <v>Открыт</v>
          </cell>
          <cell r="AT251" t="str">
            <v>Котовский район</v>
          </cell>
        </row>
        <row r="252">
          <cell r="D252" t="str">
            <v xml:space="preserve">Руднянский РЭС ПО Камышинские Электрические Сети Филиалa "Волгоградэнерго" </v>
          </cell>
          <cell r="H252" t="str">
            <v>ПС 110/10 кВ Лопуховка</v>
          </cell>
          <cell r="I252" t="str">
            <v>110/10</v>
          </cell>
          <cell r="K252">
            <v>2.5</v>
          </cell>
          <cell r="S252">
            <v>1.7949999999999999</v>
          </cell>
          <cell r="AC252">
            <v>1.6573500000000001</v>
          </cell>
          <cell r="AD252" t="str">
            <v>Открыт</v>
          </cell>
          <cell r="AT252" t="str">
            <v>Руднянский район</v>
          </cell>
        </row>
        <row r="253">
          <cell r="D253" t="str">
            <v xml:space="preserve">Красноярский РЭС ПО Камышинские Электрические Сети Филиалa "Волгоградэнерго" </v>
          </cell>
          <cell r="H253" t="str">
            <v>ПС 110/10 кВ Красный Яр</v>
          </cell>
          <cell r="I253" t="str">
            <v>110/10</v>
          </cell>
          <cell r="K253">
            <v>6.3</v>
          </cell>
          <cell r="S253">
            <v>6.6150000000000002</v>
          </cell>
          <cell r="AC253">
            <v>5.77895</v>
          </cell>
          <cell r="AD253" t="str">
            <v>Технические ограничения на подключение</v>
          </cell>
          <cell r="AT253" t="str">
            <v>Жирновский район</v>
          </cell>
        </row>
        <row r="254">
          <cell r="D254" t="str">
            <v xml:space="preserve">Красноярский РЭС ПО Камышинские Электрические Сети Филиалa "Волгоградэнерго" </v>
          </cell>
          <cell r="H254" t="str">
            <v>ПС 110/35/10 кВ Платовская</v>
          </cell>
          <cell r="I254" t="str">
            <v>110/35/10</v>
          </cell>
          <cell r="K254">
            <v>12.6</v>
          </cell>
          <cell r="S254">
            <v>4.5250000000000004</v>
          </cell>
          <cell r="AC254">
            <v>3.2782500000000003</v>
          </cell>
          <cell r="AD254" t="str">
            <v>Открыт</v>
          </cell>
          <cell r="AT254" t="str">
            <v>Жирновский район</v>
          </cell>
        </row>
        <row r="255">
          <cell r="D255" t="str">
            <v xml:space="preserve">Красноярский РЭС ПО Камышинские Электрические Сети Филиалa "Волгоградэнерго" </v>
          </cell>
          <cell r="H255" t="str">
            <v>ПС 110/10 кВ Овражная</v>
          </cell>
          <cell r="I255" t="str">
            <v>110/10</v>
          </cell>
          <cell r="K255">
            <v>12.6</v>
          </cell>
          <cell r="S255">
            <v>5.5449999999999999</v>
          </cell>
          <cell r="AC255">
            <v>5.1568500000000004</v>
          </cell>
          <cell r="AD255" t="str">
            <v>Открыт</v>
          </cell>
          <cell r="AT255" t="str">
            <v>Жирновский район</v>
          </cell>
        </row>
        <row r="256">
          <cell r="D256" t="str">
            <v xml:space="preserve">Даниловский РЭС ПО Камышинские Электрические Сети Филиалa "Волгоградэнерго" </v>
          </cell>
          <cell r="H256" t="str">
            <v>ПС 110/6 кВ Филино</v>
          </cell>
          <cell r="I256" t="str">
            <v>110/6</v>
          </cell>
          <cell r="K256">
            <v>12.6</v>
          </cell>
          <cell r="S256">
            <v>5.5049999999999999</v>
          </cell>
          <cell r="AC256">
            <v>5.11965</v>
          </cell>
          <cell r="AD256" t="str">
            <v>Открыт</v>
          </cell>
          <cell r="AT256" t="str">
            <v xml:space="preserve">Даниловский район </v>
          </cell>
        </row>
        <row r="257">
          <cell r="D257" t="str">
            <v xml:space="preserve">Даниловский РЭС ПО Камышинские Электрические Сети Филиалa "Волгоградэнерго" </v>
          </cell>
          <cell r="H257" t="str">
            <v>ПС 110/35/10 кВ Даниловская</v>
          </cell>
          <cell r="I257" t="str">
            <v>110/35/10</v>
          </cell>
          <cell r="K257">
            <v>31</v>
          </cell>
          <cell r="S257">
            <v>8.82</v>
          </cell>
          <cell r="AC257">
            <v>7.3201000000000001</v>
          </cell>
          <cell r="AD257" t="str">
            <v>Открыт</v>
          </cell>
          <cell r="AT257" t="str">
            <v xml:space="preserve">Даниловский район </v>
          </cell>
        </row>
        <row r="258">
          <cell r="D258" t="str">
            <v xml:space="preserve">Даниловский РЭС ПО Камышинские Электрические Сети Филиалa "Волгоградэнерго" </v>
          </cell>
          <cell r="H258" t="str">
            <v>ПС 35/10 кВ Островская</v>
          </cell>
          <cell r="I258" t="str">
            <v>35/10</v>
          </cell>
          <cell r="K258">
            <v>4</v>
          </cell>
          <cell r="S258">
            <v>3</v>
          </cell>
          <cell r="AC258">
            <v>2.7749999999999999</v>
          </cell>
          <cell r="AD258" t="str">
            <v>Открыт</v>
          </cell>
          <cell r="AT258" t="str">
            <v xml:space="preserve">Даниловский район </v>
          </cell>
        </row>
        <row r="259">
          <cell r="D259" t="str">
            <v xml:space="preserve">Даниловский РЭС ПО Камышинские Электрические Сети Филиалa "Волгоградэнерго" </v>
          </cell>
          <cell r="H259" t="str">
            <v>ПС 35/10 кВ Белые Пруды</v>
          </cell>
          <cell r="I259" t="str">
            <v>35/10</v>
          </cell>
          <cell r="K259">
            <v>4</v>
          </cell>
          <cell r="S259">
            <v>3.42</v>
          </cell>
          <cell r="AC259">
            <v>2.7796000000000003</v>
          </cell>
          <cell r="AD259" t="str">
            <v>Открыт</v>
          </cell>
          <cell r="AT259" t="str">
            <v xml:space="preserve">Даниловский район </v>
          </cell>
        </row>
        <row r="260">
          <cell r="D260" t="str">
            <v xml:space="preserve">Даниловский РЭС ПО Камышинские Электрические Сети Филиалa "Волгоградэнерго" </v>
          </cell>
          <cell r="H260" t="str">
            <v>ПС 110/10 кВ Березовская</v>
          </cell>
          <cell r="I260" t="str">
            <v>110/10</v>
          </cell>
          <cell r="K260">
            <v>6.3</v>
          </cell>
          <cell r="S260">
            <v>5.5150000000000006</v>
          </cell>
          <cell r="AC260">
            <v>5.1189500000000008</v>
          </cell>
          <cell r="AD260" t="str">
            <v>Открыт</v>
          </cell>
          <cell r="AT260" t="str">
            <v xml:space="preserve">Даниловский район </v>
          </cell>
        </row>
        <row r="261">
          <cell r="D261" t="str">
            <v xml:space="preserve">Даниловский РЭС ПО Камышинские Электрические Сети Филиалa "Волгоградэнерго" </v>
          </cell>
          <cell r="H261" t="str">
            <v>ПС 110/10 кВ Сергиевская</v>
          </cell>
          <cell r="I261" t="str">
            <v>110/10</v>
          </cell>
          <cell r="K261">
            <v>6.3</v>
          </cell>
          <cell r="S261">
            <v>5.6950000000000003</v>
          </cell>
          <cell r="AC261">
            <v>5.2963500000000003</v>
          </cell>
          <cell r="AD261" t="str">
            <v>Открыт</v>
          </cell>
          <cell r="AT261" t="str">
            <v xml:space="preserve">Даниловский район </v>
          </cell>
        </row>
        <row r="262">
          <cell r="D262" t="str">
            <v xml:space="preserve">Красноярский РЭС ПО Камышинские Электрические Сети Филиалa "Волгоградэнерго" </v>
          </cell>
          <cell r="H262" t="str">
            <v>ПС 110/10 кВ Медведицкая</v>
          </cell>
          <cell r="I262" t="str">
            <v>110/10</v>
          </cell>
          <cell r="K262">
            <v>6.3</v>
          </cell>
          <cell r="S262">
            <v>5.8450000000000006</v>
          </cell>
          <cell r="AC262">
            <v>5.3358500000000015</v>
          </cell>
          <cell r="AD262" t="str">
            <v>Открыт</v>
          </cell>
          <cell r="AT262" t="str">
            <v>Жирновский район</v>
          </cell>
        </row>
        <row r="263">
          <cell r="D263" t="str">
            <v xml:space="preserve">Красноярский РЭС ПО Камышинские Электрические Сети Филиалa "Волгоградэнерго" </v>
          </cell>
          <cell r="H263" t="str">
            <v>ПС 110/35/10 кВ Линево</v>
          </cell>
          <cell r="I263" t="str">
            <v>110/35/10</v>
          </cell>
          <cell r="K263">
            <v>20</v>
          </cell>
          <cell r="S263">
            <v>6.95</v>
          </cell>
          <cell r="AC263">
            <v>6.4535000000000009</v>
          </cell>
          <cell r="AD263" t="str">
            <v>Открыт</v>
          </cell>
          <cell r="AT263" t="str">
            <v>Жирновский район</v>
          </cell>
        </row>
        <row r="264">
          <cell r="D264" t="str">
            <v xml:space="preserve">Красноярский РЭС ПО Камышинские Электрические Сети Филиалa "Волгоградэнерго" </v>
          </cell>
          <cell r="H264" t="str">
            <v>ПС 35/10 кВ Алешники</v>
          </cell>
          <cell r="I264" t="str">
            <v>35/10</v>
          </cell>
          <cell r="K264">
            <v>6.3</v>
          </cell>
          <cell r="S264">
            <v>6.0350000000000001</v>
          </cell>
          <cell r="AC264">
            <v>5.6125500000000006</v>
          </cell>
          <cell r="AD264" t="str">
            <v>Открыт</v>
          </cell>
          <cell r="AT264" t="str">
            <v>Жирновский район</v>
          </cell>
        </row>
        <row r="265">
          <cell r="D265" t="str">
            <v xml:space="preserve">Красноярский РЭС ПО Камышинские Электрические Сети Филиалa "Волгоградэнерго" </v>
          </cell>
          <cell r="H265" t="str">
            <v>ПС 35/10 кВ Кленовская</v>
          </cell>
          <cell r="I265" t="str">
            <v>35/10</v>
          </cell>
          <cell r="K265">
            <v>5</v>
          </cell>
          <cell r="S265">
            <v>1.9849999999999999</v>
          </cell>
          <cell r="AC265">
            <v>1.8410500000000001</v>
          </cell>
          <cell r="AD265" t="str">
            <v>Открыт</v>
          </cell>
          <cell r="AT265" t="str">
            <v>Жирновский район</v>
          </cell>
        </row>
        <row r="266">
          <cell r="D266" t="str">
            <v xml:space="preserve">Красноярский РЭС ПО Камышинские Электрические Сети Филиалa "Волгоградэнерго" </v>
          </cell>
          <cell r="H266" t="str">
            <v>ПС 110/35/6 кВ Жирновская</v>
          </cell>
          <cell r="I266" t="str">
            <v>110/35/6</v>
          </cell>
          <cell r="K266">
            <v>32</v>
          </cell>
          <cell r="S266">
            <v>5.41</v>
          </cell>
          <cell r="AC266">
            <v>5.0288000000000004</v>
          </cell>
          <cell r="AD266" t="str">
            <v>Открыт</v>
          </cell>
          <cell r="AT266" t="str">
            <v>Жирновский район</v>
          </cell>
        </row>
        <row r="267">
          <cell r="D267" t="str">
            <v xml:space="preserve">Красноярский РЭС ПО Камышинские Электрические Сети Филиалa "Волгоградэнерго" </v>
          </cell>
          <cell r="H267" t="str">
            <v>ПС 110/10 кВ Песковка</v>
          </cell>
          <cell r="I267" t="str">
            <v>110/10</v>
          </cell>
          <cell r="K267">
            <v>6.3</v>
          </cell>
          <cell r="S267">
            <v>6.1749999999999998</v>
          </cell>
          <cell r="AC267">
            <v>5.6913499999999999</v>
          </cell>
          <cell r="AD267" t="str">
            <v>Открыт</v>
          </cell>
          <cell r="AT267" t="str">
            <v>Жирновский район</v>
          </cell>
        </row>
        <row r="268">
          <cell r="D268" t="str">
            <v xml:space="preserve">Руднянский РЭС ПО Камышинские Электрические Сети Филиалa "Волгоградэнерго" </v>
          </cell>
          <cell r="H268" t="str">
            <v>ПС 110/10 кВ Лемешкино</v>
          </cell>
          <cell r="I268" t="str">
            <v>110/10</v>
          </cell>
          <cell r="K268">
            <v>6.3</v>
          </cell>
          <cell r="S268">
            <v>5.4450000000000003</v>
          </cell>
          <cell r="AC268">
            <v>4.9756500000000008</v>
          </cell>
          <cell r="AD268" t="str">
            <v>Открыт</v>
          </cell>
          <cell r="AT268" t="str">
            <v>Руднянский район</v>
          </cell>
        </row>
        <row r="269">
          <cell r="D269" t="str">
            <v xml:space="preserve">Руднянский РЭС ПО Камышинские Электрические Сети Филиалa "Волгоградэнерго" </v>
          </cell>
          <cell r="H269" t="str">
            <v>ПС 110/10 кВ Ильмень</v>
          </cell>
          <cell r="I269" t="str">
            <v>110/10</v>
          </cell>
          <cell r="K269">
            <v>2.5</v>
          </cell>
          <cell r="S269">
            <v>2.0449999999999999</v>
          </cell>
          <cell r="AC269">
            <v>1.90185</v>
          </cell>
          <cell r="AD269" t="str">
            <v>Открыт</v>
          </cell>
          <cell r="AT269" t="str">
            <v>Руднянский район</v>
          </cell>
        </row>
        <row r="270">
          <cell r="D270" t="str">
            <v xml:space="preserve">Руднянский РЭС ПО Камышинские Электрические Сети Филиалa "Волгоградэнерго" </v>
          </cell>
          <cell r="H270" t="str">
            <v>ПС 110/10 кВ Матышево</v>
          </cell>
          <cell r="I270" t="str">
            <v>110/10</v>
          </cell>
          <cell r="K270">
            <v>6.3</v>
          </cell>
          <cell r="S270">
            <v>4.5250000000000004</v>
          </cell>
          <cell r="AC270">
            <v>4.1848500000000008</v>
          </cell>
          <cell r="AD270" t="str">
            <v>Открыт</v>
          </cell>
          <cell r="AT270" t="str">
            <v>Руднянский район</v>
          </cell>
        </row>
        <row r="271">
          <cell r="D271" t="str">
            <v xml:space="preserve">Еланский РЭС ПО Камышинские Электрические Сети Филиалa "Волгоградэнерго" </v>
          </cell>
          <cell r="H271" t="str">
            <v>ПС 110/35/10 кВ Вязовка</v>
          </cell>
          <cell r="I271" t="str">
            <v>110/35/10</v>
          </cell>
          <cell r="K271">
            <v>12.6</v>
          </cell>
          <cell r="S271">
            <v>0.69500000000000028</v>
          </cell>
          <cell r="AC271">
            <v>0.64635000000000031</v>
          </cell>
          <cell r="AD271" t="str">
            <v>Открыт</v>
          </cell>
          <cell r="AT271" t="str">
            <v xml:space="preserve">Еланский район </v>
          </cell>
        </row>
        <row r="272">
          <cell r="D272" t="str">
            <v xml:space="preserve">Руднянский РЭС ПО Камышинские Электрические Сети Филиалa "Волгоградэнерго" </v>
          </cell>
          <cell r="H272" t="str">
            <v>ПС 110/10 кВ Рудня</v>
          </cell>
          <cell r="I272" t="str">
            <v>110/10</v>
          </cell>
          <cell r="K272">
            <v>12.6</v>
          </cell>
          <cell r="S272">
            <v>3.7150000000000003</v>
          </cell>
          <cell r="AC272">
            <v>3.3911500000000006</v>
          </cell>
          <cell r="AD272" t="str">
            <v>Открыт</v>
          </cell>
          <cell r="AT272" t="str">
            <v>Руднянский район</v>
          </cell>
        </row>
        <row r="273">
          <cell r="D273" t="str">
            <v xml:space="preserve">Еланский РЭС ПО Камышинские Электрические Сети Филиалa "Волгоградэнерго" </v>
          </cell>
          <cell r="H273" t="str">
            <v>ПС 110/35/10 кВ Елань-2</v>
          </cell>
          <cell r="I273" t="str">
            <v>110/35/10</v>
          </cell>
          <cell r="K273">
            <v>16.3</v>
          </cell>
          <cell r="S273">
            <v>3.165</v>
          </cell>
          <cell r="AC273">
            <v>2.7815500000000002</v>
          </cell>
          <cell r="AD273" t="str">
            <v>Открыт</v>
          </cell>
          <cell r="AT273" t="str">
            <v xml:space="preserve">Еланский район </v>
          </cell>
        </row>
        <row r="274">
          <cell r="D274" t="str">
            <v xml:space="preserve">Еланский РЭС ПО Камышинские Электрические Сети Филиалa "Волгоградэнерго" </v>
          </cell>
          <cell r="H274" t="str">
            <v>ПС 35/10 кВ Морец</v>
          </cell>
          <cell r="I274" t="str">
            <v>35/10</v>
          </cell>
          <cell r="K274">
            <v>4</v>
          </cell>
          <cell r="S274">
            <v>3.6300000000000003</v>
          </cell>
          <cell r="AC274">
            <v>3.3759000000000006</v>
          </cell>
          <cell r="AD274" t="str">
            <v>Открыт</v>
          </cell>
          <cell r="AT274" t="str">
            <v xml:space="preserve">Еланский район </v>
          </cell>
        </row>
        <row r="275">
          <cell r="D275" t="str">
            <v xml:space="preserve">Еланский РЭС ПО Камышинские Электрические Сети Филиалa "Волгоградэнерго" </v>
          </cell>
          <cell r="H275" t="str">
            <v>ПС 35/10 кВ Большевик</v>
          </cell>
          <cell r="I275" t="str">
            <v>35/10</v>
          </cell>
          <cell r="K275">
            <v>8</v>
          </cell>
          <cell r="S275">
            <v>3.0700000000000003</v>
          </cell>
          <cell r="AC275">
            <v>2.8551000000000002</v>
          </cell>
          <cell r="AD275" t="str">
            <v>Открыт</v>
          </cell>
          <cell r="AT275" t="str">
            <v xml:space="preserve">Еланский район </v>
          </cell>
        </row>
        <row r="276">
          <cell r="D276" t="str">
            <v xml:space="preserve">Еланский РЭС ПО Камышинские Электрические Сети Филиалa "Волгоградэнерго" </v>
          </cell>
          <cell r="H276" t="str">
            <v>ПС 110/10 кВ Елань-1</v>
          </cell>
          <cell r="I276" t="str">
            <v>110/10</v>
          </cell>
          <cell r="K276">
            <v>22.3</v>
          </cell>
          <cell r="S276">
            <v>1.5000000000000568E-2</v>
          </cell>
          <cell r="AD276" t="str">
            <v>Закрыт</v>
          </cell>
          <cell r="AT276" t="str">
            <v xml:space="preserve">Еланский район </v>
          </cell>
        </row>
        <row r="277">
          <cell r="D277" t="str">
            <v xml:space="preserve">Петроввальский РЭС ПО Камышинские Электрические Сети Филиалa "Волгоградэнерго" </v>
          </cell>
          <cell r="H277" t="str">
            <v>ПС 110/10 кВ Саломатино</v>
          </cell>
          <cell r="I277" t="str">
            <v>110/10</v>
          </cell>
          <cell r="K277">
            <v>6.3</v>
          </cell>
          <cell r="S277">
            <v>6.0150000000000006</v>
          </cell>
          <cell r="AC277">
            <v>5.5939500000000004</v>
          </cell>
          <cell r="AD277" t="str">
            <v>Открыт</v>
          </cell>
          <cell r="AT277" t="str">
            <v>Камышинский район</v>
          </cell>
        </row>
        <row r="278">
          <cell r="D278" t="str">
            <v xml:space="preserve">Ольховский РЭС ПО Камышинские Электрические Сети Филиалa "Волгоградэнерго" </v>
          </cell>
          <cell r="H278" t="str">
            <v>ПС 110/10 кВ Гусевка</v>
          </cell>
          <cell r="I278" t="str">
            <v>110/10</v>
          </cell>
          <cell r="K278">
            <v>6.3</v>
          </cell>
          <cell r="S278">
            <v>6.2650000000000006</v>
          </cell>
          <cell r="AC278">
            <v>5.8264500000000012</v>
          </cell>
          <cell r="AD278" t="str">
            <v>Открыт</v>
          </cell>
          <cell r="AT278" t="str">
            <v>Ольховский район</v>
          </cell>
        </row>
        <row r="279">
          <cell r="D279" t="str">
            <v xml:space="preserve">Ольховский РЭС ПО Камышинские Электрические Сети Филиалa "Волгоградэнерго" </v>
          </cell>
          <cell r="H279" t="str">
            <v>ПС 110/10 кВ Ольховка</v>
          </cell>
          <cell r="I279" t="str">
            <v>110/10</v>
          </cell>
          <cell r="K279">
            <v>12.6</v>
          </cell>
          <cell r="S279">
            <v>2.895</v>
          </cell>
          <cell r="AC279">
            <v>2.4303500000000002</v>
          </cell>
          <cell r="AD279" t="str">
            <v>Открыт</v>
          </cell>
          <cell r="AT279" t="str">
            <v>Ольховский район</v>
          </cell>
        </row>
        <row r="280">
          <cell r="D280" t="str">
            <v xml:space="preserve">Ольховский РЭС ПО Камышинские Электрические Сети Филиалa "Волгоградэнерго" </v>
          </cell>
          <cell r="H280" t="str">
            <v>ПС 110/6 кВ Зензеватка</v>
          </cell>
          <cell r="I280" t="str">
            <v>110/6</v>
          </cell>
          <cell r="K280">
            <v>20</v>
          </cell>
          <cell r="S280">
            <v>4.38</v>
          </cell>
          <cell r="AC280">
            <v>0.19240000000000057</v>
          </cell>
          <cell r="AD280" t="str">
            <v>Открыт</v>
          </cell>
          <cell r="AT280" t="str">
            <v>Ольховский район</v>
          </cell>
        </row>
        <row r="281">
          <cell r="D281" t="str">
            <v xml:space="preserve">Ольховский РЭС ПО Камышинские Электрические Сети Филиалa "Волгоградэнерго" </v>
          </cell>
          <cell r="H281" t="str">
            <v>ПС 110/10 кВ Солодча</v>
          </cell>
          <cell r="I281" t="str">
            <v>110/10</v>
          </cell>
          <cell r="K281">
            <v>12.6</v>
          </cell>
          <cell r="S281">
            <v>5.8450000000000006</v>
          </cell>
          <cell r="AC281">
            <v>5.4163500000000013</v>
          </cell>
          <cell r="AD281" t="str">
            <v>Открыт</v>
          </cell>
          <cell r="AT281" t="str">
            <v>Ольховский район</v>
          </cell>
        </row>
        <row r="282">
          <cell r="D282" t="str">
            <v xml:space="preserve">Ольховский РЭС ПО Камышинские Электрические Сети Филиалa "Волгоградэнерго" </v>
          </cell>
          <cell r="H282" t="str">
            <v>ПС 110/10 кВ Октябрьская</v>
          </cell>
          <cell r="I282" t="str">
            <v>110/10</v>
          </cell>
          <cell r="K282">
            <v>2.5</v>
          </cell>
          <cell r="S282">
            <v>2.145</v>
          </cell>
          <cell r="AC282">
            <v>1.99485</v>
          </cell>
          <cell r="AD282" t="str">
            <v>Открыт</v>
          </cell>
          <cell r="AT282" t="str">
            <v>Ольховский район</v>
          </cell>
        </row>
        <row r="283">
          <cell r="D283" t="str">
            <v xml:space="preserve">Ольховский РЭС ПО Камышинские Электрические Сети Филиалa "Волгоградэнерго" </v>
          </cell>
          <cell r="H283" t="str">
            <v>ПС 110/10 кВ Ягодная</v>
          </cell>
          <cell r="I283" t="str">
            <v>110/10</v>
          </cell>
          <cell r="K283">
            <v>6.3</v>
          </cell>
          <cell r="S283">
            <v>6.0449999999999999</v>
          </cell>
          <cell r="AC283">
            <v>5.6153500000000003</v>
          </cell>
          <cell r="AD283" t="str">
            <v>Открыт</v>
          </cell>
          <cell r="AT283" t="str">
            <v>Ольховский район</v>
          </cell>
        </row>
        <row r="284">
          <cell r="D284" t="str">
            <v xml:space="preserve">Еланский РЭС ПО Камышинские Электрические Сети Филиалa "Волгоградэнерго" </v>
          </cell>
          <cell r="H284" t="str">
            <v>ПС 35/10 кВ Тростянка</v>
          </cell>
          <cell r="I284" t="str">
            <v>35/10</v>
          </cell>
          <cell r="K284">
            <v>4</v>
          </cell>
          <cell r="S284">
            <v>3.67</v>
          </cell>
          <cell r="AC284">
            <v>3.3780999999999999</v>
          </cell>
          <cell r="AD284" t="str">
            <v>Открыт</v>
          </cell>
          <cell r="AT284" t="str">
            <v>Еланский район</v>
          </cell>
        </row>
        <row r="285">
          <cell r="D285" t="str">
            <v xml:space="preserve">Ольховский РЭС ПО Камышинские Электрические Сети Филиалa "Волгоградэнерго" </v>
          </cell>
          <cell r="H285" t="str">
            <v>ПС 35/10 кВ Романовка</v>
          </cell>
          <cell r="I285" t="str">
            <v>35/10</v>
          </cell>
          <cell r="K285">
            <v>2.5</v>
          </cell>
          <cell r="S285">
            <v>2.4049999999999998</v>
          </cell>
          <cell r="AC285">
            <v>2.23665</v>
          </cell>
          <cell r="AD285" t="str">
            <v>Открыт</v>
          </cell>
          <cell r="AT285" t="str">
            <v>Ольховский район</v>
          </cell>
        </row>
        <row r="286">
          <cell r="D286" t="str">
            <v xml:space="preserve">Михайловский РЭС ПО Михайловские Электрические Сети Филиалa "Волгоградэнерго" </v>
          </cell>
          <cell r="H286" t="str">
            <v>ПС 110/10 кВ Михайловская</v>
          </cell>
          <cell r="I286" t="str">
            <v>110/10</v>
          </cell>
          <cell r="K286">
            <v>41</v>
          </cell>
          <cell r="S286">
            <v>4.16</v>
          </cell>
          <cell r="AC286">
            <v>3.8688000000000002</v>
          </cell>
          <cell r="AD286" t="str">
            <v>Открыт</v>
          </cell>
          <cell r="AT286" t="str">
            <v>г. Михайловка</v>
          </cell>
        </row>
        <row r="287">
          <cell r="D287" t="str">
            <v xml:space="preserve">Михайловский РЭС ПО Михайловские Электрические Сети Филиалa "Волгоградэнерго" </v>
          </cell>
          <cell r="H287" t="str">
            <v>ПС 35/10 кВ Пищевая</v>
          </cell>
          <cell r="I287" t="str">
            <v>35/10</v>
          </cell>
          <cell r="K287">
            <v>31</v>
          </cell>
          <cell r="S287">
            <v>9.1999999999999993</v>
          </cell>
          <cell r="AC287">
            <v>8.5559999999999992</v>
          </cell>
          <cell r="AD287" t="str">
            <v>закрыт по ПС 110 кВ Себряковская</v>
          </cell>
          <cell r="AT287" t="str">
            <v>г. Михайловка</v>
          </cell>
        </row>
        <row r="288">
          <cell r="D288" t="str">
            <v xml:space="preserve">Михайловский РЭС ПО Михайловские Электрические Сети Филиалa "Волгоградэнерго" </v>
          </cell>
          <cell r="H288" t="str">
            <v>ПС 110/35/10 кВ Себряковская</v>
          </cell>
          <cell r="I288" t="str">
            <v>110/35/10</v>
          </cell>
          <cell r="K288">
            <v>41</v>
          </cell>
          <cell r="AD288" t="str">
            <v>Закрыт</v>
          </cell>
          <cell r="AT288" t="str">
            <v>г. Михайловка</v>
          </cell>
        </row>
        <row r="289">
          <cell r="D289" t="str">
            <v xml:space="preserve">Михайловский РЭС ПО Михайловские Электрические Сети Филиалa "Волгоградэнерго" </v>
          </cell>
          <cell r="H289" t="str">
            <v>ПС 35/10 кВ Отрадненская</v>
          </cell>
          <cell r="I289" t="str">
            <v>35/10</v>
          </cell>
          <cell r="K289">
            <v>4</v>
          </cell>
          <cell r="S289">
            <v>1.8400000000000003</v>
          </cell>
          <cell r="AC289">
            <v>1.5912000000000002</v>
          </cell>
          <cell r="AD289" t="str">
            <v>закрыт по ПС 110 кВ Себряковская</v>
          </cell>
          <cell r="AT289" t="str">
            <v>Михайловский район</v>
          </cell>
        </row>
        <row r="290">
          <cell r="D290" t="str">
            <v xml:space="preserve">Михайловский РЭС ПО Михайловские Электрические Сети Филиалa "Волгоградэнерго" </v>
          </cell>
          <cell r="H290" t="str">
            <v>ПС 35/10 кВ Троицкая</v>
          </cell>
          <cell r="I290" t="str">
            <v>35/10</v>
          </cell>
          <cell r="K290">
            <v>6.3</v>
          </cell>
          <cell r="S290">
            <v>5.1349999999999998</v>
          </cell>
          <cell r="AC290">
            <v>4.7405499999999998</v>
          </cell>
          <cell r="AD290" t="str">
            <v>закрыт по ПС 110 кВ Себряковская</v>
          </cell>
          <cell r="AT290" t="str">
            <v>Михайловский район</v>
          </cell>
        </row>
        <row r="291">
          <cell r="D291" t="str">
            <v xml:space="preserve">Михайловский РЭС ПО Михайловские Электрические Сети Филиалa "Волгоградэнерго" </v>
          </cell>
          <cell r="H291" t="str">
            <v>ПС 35/10 кВ Карагичевская</v>
          </cell>
          <cell r="I291" t="str">
            <v>35/10</v>
          </cell>
          <cell r="K291">
            <v>8</v>
          </cell>
          <cell r="S291">
            <v>3.4000000000000004</v>
          </cell>
          <cell r="AC291">
            <v>3.1620000000000004</v>
          </cell>
          <cell r="AD291" t="str">
            <v>Открыт</v>
          </cell>
          <cell r="AT291" t="str">
            <v>Михайловский район</v>
          </cell>
        </row>
        <row r="292">
          <cell r="D292" t="str">
            <v xml:space="preserve">Михайловский РЭС ПО Михайловские Электрические Сети Филиалa "Волгоградэнерго" </v>
          </cell>
          <cell r="H292" t="str">
            <v>ПС 110/10 кВ Сидорская</v>
          </cell>
          <cell r="I292" t="str">
            <v>110/10</v>
          </cell>
          <cell r="K292">
            <v>12.6</v>
          </cell>
          <cell r="S292">
            <v>2.5449999999999999</v>
          </cell>
          <cell r="AC292">
            <v>2.2838499999999997</v>
          </cell>
          <cell r="AD292" t="str">
            <v>Открыт</v>
          </cell>
          <cell r="AT292" t="str">
            <v>Михайловский район</v>
          </cell>
        </row>
        <row r="293">
          <cell r="D293" t="str">
            <v xml:space="preserve">Михайловский РЭС ПО Михайловские Электрические Сети Филиалa "Волгоградэнерго" </v>
          </cell>
          <cell r="H293" t="str">
            <v>ПС 110/10 кВ Раковская</v>
          </cell>
          <cell r="I293" t="str">
            <v>110/10</v>
          </cell>
          <cell r="K293">
            <v>12.6</v>
          </cell>
          <cell r="S293">
            <v>5.085</v>
          </cell>
          <cell r="AC293">
            <v>4.7240500000000001</v>
          </cell>
          <cell r="AD293" t="str">
            <v>Открыт</v>
          </cell>
          <cell r="AT293" t="str">
            <v>Михайловский район</v>
          </cell>
        </row>
        <row r="294">
          <cell r="D294" t="str">
            <v xml:space="preserve">Михайловский РЭС ПО Михайловские Электрические Сети Филиалa "Волгоградэнерго" </v>
          </cell>
          <cell r="H294" t="str">
            <v>ПС 110/10 кВ Труд</v>
          </cell>
          <cell r="I294" t="str">
            <v>110/10</v>
          </cell>
          <cell r="K294">
            <v>12.6</v>
          </cell>
          <cell r="S294">
            <v>5.4750000000000005</v>
          </cell>
          <cell r="AC294">
            <v>5.0917500000000011</v>
          </cell>
          <cell r="AD294" t="str">
            <v>Открыт</v>
          </cell>
          <cell r="AT294" t="str">
            <v>Михайловский район</v>
          </cell>
        </row>
        <row r="295">
          <cell r="D295" t="str">
            <v xml:space="preserve">Михайловский РЭС ПО Михайловские Электрические Сети Филиалa "Волгоградэнерго" </v>
          </cell>
          <cell r="H295" t="str">
            <v>ПС 110/6 кВ Цементная</v>
          </cell>
          <cell r="I295" t="str">
            <v>110/6</v>
          </cell>
          <cell r="K295">
            <v>40</v>
          </cell>
          <cell r="AD295" t="str">
            <v>Закрыт</v>
          </cell>
          <cell r="AT295" t="str">
            <v>г. Михайловка</v>
          </cell>
        </row>
        <row r="296">
          <cell r="D296" t="str">
            <v xml:space="preserve">Михайловский РЭС ПО Михайловские Электрические Сети Филиалa "Волгоградэнерго" </v>
          </cell>
          <cell r="H296" t="str">
            <v>ПС 110/10 кВ Арчединская</v>
          </cell>
          <cell r="I296" t="str">
            <v>110/10</v>
          </cell>
          <cell r="K296">
            <v>6.3</v>
          </cell>
          <cell r="S296">
            <v>4.9750000000000005</v>
          </cell>
          <cell r="AC296">
            <v>4.5297499999999999</v>
          </cell>
          <cell r="AD296" t="str">
            <v>Открыт</v>
          </cell>
          <cell r="AT296" t="str">
            <v>Михайловский район</v>
          </cell>
        </row>
        <row r="297">
          <cell r="D297" t="str">
            <v xml:space="preserve">Михайловский РЭС ПО Михайловские Электрические Сети Филиалa "Волгоградэнерго" </v>
          </cell>
          <cell r="H297" t="str">
            <v>ПС 110/6 кВ Цементная-2</v>
          </cell>
          <cell r="I297" t="str">
            <v>110/6</v>
          </cell>
          <cell r="K297">
            <v>50</v>
          </cell>
          <cell r="AD297" t="str">
            <v>Закрыт</v>
          </cell>
          <cell r="AT297" t="str">
            <v>г. Михайловка</v>
          </cell>
        </row>
        <row r="298">
          <cell r="D298" t="str">
            <v xml:space="preserve">Кумылженский РЭС ПО Михайловские Электрические Сети Филиалa "Волгоградэнерго" </v>
          </cell>
          <cell r="H298" t="str">
            <v>ПС 110/10 кВ Букановская</v>
          </cell>
          <cell r="I298" t="str">
            <v>110/10</v>
          </cell>
          <cell r="K298">
            <v>8.8000000000000007</v>
          </cell>
          <cell r="S298">
            <v>1.7650000000000001</v>
          </cell>
          <cell r="AC298">
            <v>1.6414500000000003</v>
          </cell>
          <cell r="AD298" t="str">
            <v>Открыт</v>
          </cell>
          <cell r="AT298" t="str">
            <v>Кумылженский район</v>
          </cell>
        </row>
        <row r="299">
          <cell r="D299" t="str">
            <v xml:space="preserve">Кумылженский РЭС ПО Михайловские Электрические Сети Филиалa "Волгоградэнерго" </v>
          </cell>
          <cell r="H299" t="str">
            <v>ПС 110/35/10 кВ Кумылженская</v>
          </cell>
          <cell r="I299" t="str">
            <v>110/35/10</v>
          </cell>
          <cell r="K299">
            <v>20</v>
          </cell>
          <cell r="S299">
            <v>5.94</v>
          </cell>
          <cell r="AC299">
            <v>5.2592000000000008</v>
          </cell>
          <cell r="AD299" t="str">
            <v>Открыт</v>
          </cell>
          <cell r="AT299" t="str">
            <v>Кумылженский район</v>
          </cell>
        </row>
        <row r="300">
          <cell r="D300" t="str">
            <v xml:space="preserve">Кумылженский РЭС ПО Михайловские Электрические Сети Филиалa "Волгоградэнерго" </v>
          </cell>
          <cell r="H300" t="str">
            <v>ПС 110/10 кВ Глазуновская</v>
          </cell>
          <cell r="I300" t="str">
            <v>110/10</v>
          </cell>
          <cell r="K300">
            <v>6.3</v>
          </cell>
          <cell r="S300">
            <v>6.0250000000000004</v>
          </cell>
          <cell r="AC300">
            <v>5.603250000000001</v>
          </cell>
          <cell r="AD300" t="str">
            <v>Открыт</v>
          </cell>
          <cell r="AT300" t="str">
            <v>Кумылженский район</v>
          </cell>
        </row>
        <row r="301">
          <cell r="D301" t="str">
            <v xml:space="preserve">Кумылженский РЭС ПО Михайловские Электрические Сети Филиалa "Волгоградэнерго" </v>
          </cell>
          <cell r="H301" t="str">
            <v>ПС 110/10 кВ Поповская</v>
          </cell>
          <cell r="I301" t="str">
            <v>110/10</v>
          </cell>
          <cell r="K301">
            <v>6.3</v>
          </cell>
          <cell r="S301">
            <v>6.0350000000000001</v>
          </cell>
          <cell r="AC301">
            <v>5.6125500000000006</v>
          </cell>
          <cell r="AD301" t="str">
            <v>Открыт</v>
          </cell>
          <cell r="AT301" t="str">
            <v>Кумылженский район</v>
          </cell>
        </row>
        <row r="302">
          <cell r="D302" t="str">
            <v xml:space="preserve">Кумылженский РЭС ПО Михайловские Электрические Сети Филиалa "Волгоградэнерго" </v>
          </cell>
          <cell r="H302" t="str">
            <v>ПС 110/35/10 кВ Слащевская</v>
          </cell>
          <cell r="I302" t="str">
            <v>110/35/10</v>
          </cell>
          <cell r="K302">
            <v>6.3</v>
          </cell>
          <cell r="S302">
            <v>5.7250000000000005</v>
          </cell>
          <cell r="AC302">
            <v>5.2732500000000009</v>
          </cell>
          <cell r="AD302" t="str">
            <v>Открыт</v>
          </cell>
          <cell r="AT302" t="str">
            <v>Кумылженский район</v>
          </cell>
        </row>
        <row r="303">
          <cell r="D303" t="str">
            <v xml:space="preserve">Кумылженский РЭС ПО Михайловские Электрические Сети Филиалa "Волгоградэнерго" </v>
          </cell>
          <cell r="H303" t="str">
            <v>ПС 35/10 кВ Седовская</v>
          </cell>
          <cell r="I303" t="str">
            <v>35/10</v>
          </cell>
          <cell r="K303">
            <v>1.6</v>
          </cell>
          <cell r="S303">
            <v>1.33</v>
          </cell>
          <cell r="AC303">
            <v>1.2219000000000002</v>
          </cell>
          <cell r="AD303" t="str">
            <v>Открыт</v>
          </cell>
          <cell r="AT303" t="str">
            <v>Кумылженский район</v>
          </cell>
        </row>
        <row r="304">
          <cell r="D304" t="str">
            <v xml:space="preserve">Кумылженский РЭС ПО Михайловские Электрические Сети Филиалa "Волгоградэнерго" </v>
          </cell>
          <cell r="H304" t="str">
            <v>ПС 110/35/10 кВ Покручинская</v>
          </cell>
          <cell r="I304" t="str">
            <v>110/35/10</v>
          </cell>
          <cell r="K304">
            <v>10</v>
          </cell>
          <cell r="S304">
            <v>7.93</v>
          </cell>
          <cell r="AC304">
            <v>7.3749000000000002</v>
          </cell>
          <cell r="AD304" t="str">
            <v>Открыт</v>
          </cell>
          <cell r="AT304" t="str">
            <v>Кумылженский район</v>
          </cell>
        </row>
        <row r="305">
          <cell r="D305" t="str">
            <v xml:space="preserve">Кумылженский РЭС ПО Михайловские Электрические Сети Филиалa "Волгоградэнерго" </v>
          </cell>
          <cell r="H305" t="str">
            <v>ПС 35/10 кВ Чиганаки</v>
          </cell>
          <cell r="I305" t="str">
            <v>35/10</v>
          </cell>
          <cell r="K305">
            <v>4</v>
          </cell>
          <cell r="S305">
            <v>3.8400000000000003</v>
          </cell>
          <cell r="AC305">
            <v>3.5712000000000006</v>
          </cell>
          <cell r="AD305" t="str">
            <v>Открыт</v>
          </cell>
          <cell r="AT305" t="str">
            <v>Кумылженский район</v>
          </cell>
        </row>
        <row r="306">
          <cell r="D306" t="str">
            <v xml:space="preserve">Логовский РЭС ПО Михайловские Электрические Сети Филиалa "Волгоградэнерго" </v>
          </cell>
          <cell r="H306" t="str">
            <v>ПС 110/10 кВ Иловля</v>
          </cell>
          <cell r="I306" t="str">
            <v>110/10</v>
          </cell>
          <cell r="K306">
            <v>12.6</v>
          </cell>
          <cell r="S306">
            <v>0.40500000000000025</v>
          </cell>
          <cell r="AC306">
            <v>0.22365000000000027</v>
          </cell>
          <cell r="AD306" t="str">
            <v>Открыт</v>
          </cell>
          <cell r="AT306" t="str">
            <v>Иловлинский район</v>
          </cell>
        </row>
        <row r="307">
          <cell r="D307" t="str">
            <v xml:space="preserve">Логовский РЭС ПО Михайловские Электрические Сети Филиалa "Волгоградэнерго" </v>
          </cell>
          <cell r="H307" t="str">
            <v>ПС 35/10 кВ Сиротинская</v>
          </cell>
          <cell r="I307" t="str">
            <v>35/10</v>
          </cell>
          <cell r="K307">
            <v>5.6</v>
          </cell>
          <cell r="S307">
            <v>5.47</v>
          </cell>
          <cell r="AC307">
            <v>5.0771000000000006</v>
          </cell>
          <cell r="AD307" t="str">
            <v>Открыт</v>
          </cell>
          <cell r="AT307" t="str">
            <v>Иловлинский район</v>
          </cell>
        </row>
        <row r="308">
          <cell r="D308" t="str">
            <v xml:space="preserve">Логовский РЭС ПО Михайловские Электрические Сети Филиалa "Волгоградэнерго" </v>
          </cell>
          <cell r="H308" t="str">
            <v>ПС 110/35/10 кВ Донская</v>
          </cell>
          <cell r="I308" t="str">
            <v>110/35/10</v>
          </cell>
          <cell r="K308">
            <v>32</v>
          </cell>
          <cell r="S308">
            <v>7.8800000000000008</v>
          </cell>
          <cell r="AC308">
            <v>7.3134000000000015</v>
          </cell>
          <cell r="AD308" t="str">
            <v>Открыт</v>
          </cell>
          <cell r="AT308" t="str">
            <v>Иловлинский район</v>
          </cell>
        </row>
        <row r="309">
          <cell r="D309" t="str">
            <v xml:space="preserve">Логовский РЭС ПО Михайловские Электрические Сети Филиалa "Волгоградэнерго" </v>
          </cell>
          <cell r="H309" t="str">
            <v>ПС 110/35/6 кВ Лог</v>
          </cell>
          <cell r="I309" t="str">
            <v>110/35/6</v>
          </cell>
          <cell r="K309">
            <v>20</v>
          </cell>
          <cell r="S309">
            <v>7.0600000000000005</v>
          </cell>
          <cell r="AC309">
            <v>0.6808000000000014</v>
          </cell>
          <cell r="AD309" t="str">
            <v>Открыт</v>
          </cell>
          <cell r="AT309" t="str">
            <v>Иловлинский район</v>
          </cell>
        </row>
        <row r="310">
          <cell r="D310" t="str">
            <v xml:space="preserve">Логовский РЭС ПО Михайловские Электрические Сети Филиалa "Волгоградэнерго" </v>
          </cell>
          <cell r="H310" t="str">
            <v>ПС 35/10 кВ Бердия</v>
          </cell>
          <cell r="I310" t="str">
            <v>35/10</v>
          </cell>
          <cell r="K310">
            <v>4</v>
          </cell>
          <cell r="S310">
            <v>2.93</v>
          </cell>
          <cell r="AC310">
            <v>2.6379000000000001</v>
          </cell>
          <cell r="AD310" t="str">
            <v>Открыт</v>
          </cell>
          <cell r="AT310" t="str">
            <v>Иловлинский район</v>
          </cell>
        </row>
        <row r="311">
          <cell r="D311" t="str">
            <v xml:space="preserve">Логовский РЭС ПО Михайловские Электрические Сети Филиалa "Волгоградэнерго" </v>
          </cell>
          <cell r="H311" t="str">
            <v>ПС 110/10 кВ Качалино</v>
          </cell>
          <cell r="I311" t="str">
            <v>110/10</v>
          </cell>
          <cell r="K311">
            <v>20</v>
          </cell>
          <cell r="S311">
            <v>4.9800000000000004</v>
          </cell>
          <cell r="AC311">
            <v>4.301400000000001</v>
          </cell>
          <cell r="AD311" t="str">
            <v>Открыт</v>
          </cell>
          <cell r="AT311" t="str">
            <v>Иловлинский район</v>
          </cell>
        </row>
        <row r="312">
          <cell r="D312" t="str">
            <v xml:space="preserve">Логовский РЭС ПО Михайловские Электрические Сети Филиалa "Волгоградэнерго" </v>
          </cell>
          <cell r="H312" t="str">
            <v>ПС 35/10 кВ Озерки</v>
          </cell>
          <cell r="I312" t="str">
            <v>35/10</v>
          </cell>
          <cell r="K312">
            <v>5</v>
          </cell>
          <cell r="S312">
            <v>2.165</v>
          </cell>
          <cell r="AC312">
            <v>1.9694500000000001</v>
          </cell>
          <cell r="AD312" t="str">
            <v>Открыт</v>
          </cell>
          <cell r="AT312" t="str">
            <v>Иловлинский район</v>
          </cell>
        </row>
        <row r="313">
          <cell r="D313" t="str">
            <v xml:space="preserve">Логовский РЭС ПО Михайловские Электрические Сети Филиалa "Волгоградэнерго" </v>
          </cell>
          <cell r="H313" t="str">
            <v>ПС 110/10 кВ Задонская</v>
          </cell>
          <cell r="I313" t="str">
            <v>110/10</v>
          </cell>
          <cell r="K313">
            <v>6.3</v>
          </cell>
          <cell r="S313">
            <v>6.202</v>
          </cell>
          <cell r="AC313">
            <v>5.7478600000000011</v>
          </cell>
          <cell r="AD313" t="str">
            <v>Открыт</v>
          </cell>
          <cell r="AT313" t="str">
            <v>Иловлинский район</v>
          </cell>
        </row>
        <row r="314">
          <cell r="D314" t="str">
            <v xml:space="preserve">Логовский РЭС ПО Михайловские Электрические Сети Филиалa "Волгоградэнерго" </v>
          </cell>
          <cell r="H314" t="str">
            <v>ПС 110/10 кВ Ширяи</v>
          </cell>
          <cell r="I314" t="str">
            <v>110/10</v>
          </cell>
          <cell r="K314">
            <v>2.5</v>
          </cell>
          <cell r="S314">
            <v>2.1850000000000001</v>
          </cell>
          <cell r="AC314">
            <v>2.0320500000000004</v>
          </cell>
          <cell r="AD314" t="str">
            <v>Открыт</v>
          </cell>
          <cell r="AT314" t="str">
            <v>Иловлинский район</v>
          </cell>
        </row>
        <row r="315">
          <cell r="D315" t="str">
            <v xml:space="preserve">Логовский РЭС ПО Михайловские Электрические Сети Филиалa "Волгоградэнерго" </v>
          </cell>
          <cell r="H315" t="str">
            <v>ПС 110/10 кВ Александровская</v>
          </cell>
          <cell r="I315" t="str">
            <v>110/10</v>
          </cell>
          <cell r="K315">
            <v>6.3</v>
          </cell>
          <cell r="S315">
            <v>6.2850000000000001</v>
          </cell>
          <cell r="AC315">
            <v>5.7950500000000007</v>
          </cell>
          <cell r="AD315" t="str">
            <v>Открыт</v>
          </cell>
          <cell r="AT315" t="str">
            <v>Иловлинский район</v>
          </cell>
        </row>
        <row r="316">
          <cell r="D316" t="str">
            <v xml:space="preserve">ПО Михайловские Электрические Сети Филиалa "Волгоградэнерго" </v>
          </cell>
          <cell r="H316" t="str">
            <v>ПС 110/10 кВ Боровки</v>
          </cell>
          <cell r="I316" t="str">
            <v>110/10</v>
          </cell>
          <cell r="K316">
            <v>6.3</v>
          </cell>
          <cell r="S316">
            <v>6.1349999999999998</v>
          </cell>
          <cell r="AC316">
            <v>5.0685500000000001</v>
          </cell>
          <cell r="AD316" t="str">
            <v>Открыт</v>
          </cell>
          <cell r="AT316" t="str">
            <v>Иловлинский район</v>
          </cell>
        </row>
        <row r="317">
          <cell r="D317" t="str">
            <v xml:space="preserve">Логовский РЭС ПО Михайловские Электрические Сети Филиалa "Волгоградэнерго" </v>
          </cell>
          <cell r="H317" t="str">
            <v>ПС 35/10 кВ Пролетарская</v>
          </cell>
          <cell r="I317" t="str">
            <v>35/10</v>
          </cell>
          <cell r="K317">
            <v>3.2</v>
          </cell>
          <cell r="S317">
            <v>2.9400000000000004</v>
          </cell>
          <cell r="AC317">
            <v>2.7222000000000004</v>
          </cell>
          <cell r="AD317" t="str">
            <v>Открыт</v>
          </cell>
          <cell r="AT317" t="str">
            <v>Иловлинский район</v>
          </cell>
        </row>
        <row r="318">
          <cell r="D318" t="str">
            <v xml:space="preserve">Серафимовичский РЭС ПО Михайловские Электрические Сети Филиалa "Волгоградэнерго" </v>
          </cell>
          <cell r="H318" t="str">
            <v>ПС 110/35/10 кВ Серафимович</v>
          </cell>
          <cell r="I318" t="str">
            <v>110/35/10</v>
          </cell>
          <cell r="K318">
            <v>16.3</v>
          </cell>
          <cell r="S318">
            <v>2.6050000000000004</v>
          </cell>
          <cell r="AC318">
            <v>2.4226500000000004</v>
          </cell>
          <cell r="AD318" t="str">
            <v>Открыт</v>
          </cell>
          <cell r="AT318" t="str">
            <v>Серафимовичский район</v>
          </cell>
        </row>
        <row r="319">
          <cell r="D319" t="str">
            <v xml:space="preserve">Серафимовичский РЭС ПО Михайловские Электрические Сети Филиалa "Волгоградэнерго" </v>
          </cell>
          <cell r="H319" t="str">
            <v>ПС 110/35/10 кВ Усть-Хоперская</v>
          </cell>
          <cell r="I319" t="str">
            <v>110/35/10</v>
          </cell>
          <cell r="K319">
            <v>10</v>
          </cell>
          <cell r="S319">
            <v>9.43</v>
          </cell>
          <cell r="AC319">
            <v>8.7698999999999998</v>
          </cell>
          <cell r="AD319" t="str">
            <v>Открыт</v>
          </cell>
          <cell r="AT319" t="str">
            <v>Серафимовичский район</v>
          </cell>
        </row>
        <row r="320">
          <cell r="D320" t="str">
            <v xml:space="preserve">Серафимовичский РЭС ПО Михайловские Электрические Сети Филиалa "Волгоградэнерго" </v>
          </cell>
          <cell r="H320" t="str">
            <v>ПС 35/10 кВ Чеботаревская</v>
          </cell>
          <cell r="I320" t="str">
            <v>35/10</v>
          </cell>
          <cell r="K320">
            <v>4</v>
          </cell>
          <cell r="S320">
            <v>3.68</v>
          </cell>
          <cell r="AC320">
            <v>3.4199000000000002</v>
          </cell>
          <cell r="AD320" t="str">
            <v>Открыт</v>
          </cell>
          <cell r="AT320" t="str">
            <v>Серафимовичский район</v>
          </cell>
        </row>
        <row r="321">
          <cell r="D321" t="str">
            <v xml:space="preserve">Серафимовичский РЭС ПО Михайловские Электрические Сети Филиалa "Волгоградэнерго" </v>
          </cell>
          <cell r="H321" t="str">
            <v>ПС 35/10 кВ Зимняцкая</v>
          </cell>
          <cell r="I321" t="str">
            <v>35/10</v>
          </cell>
          <cell r="K321">
            <v>4</v>
          </cell>
          <cell r="S321">
            <v>3.29</v>
          </cell>
          <cell r="AC321">
            <v>3.0597000000000003</v>
          </cell>
          <cell r="AD321" t="str">
            <v>Открыт</v>
          </cell>
          <cell r="AT321" t="str">
            <v>Серафимовичский район</v>
          </cell>
        </row>
        <row r="322">
          <cell r="D322" t="str">
            <v xml:space="preserve">Серафимовичский РЭС ПО Михайловские Электрические Сети Филиалa "Волгоградэнерго" </v>
          </cell>
          <cell r="H322" t="str">
            <v>ПС 110/35/10 кВ Теркинская</v>
          </cell>
          <cell r="I322" t="str">
            <v>110/35/10</v>
          </cell>
          <cell r="K322">
            <v>6.3</v>
          </cell>
          <cell r="S322">
            <v>4.8450000000000006</v>
          </cell>
          <cell r="AC322">
            <v>4.5058500000000006</v>
          </cell>
          <cell r="AD322" t="str">
            <v>Открыт</v>
          </cell>
          <cell r="AT322" t="str">
            <v>Серафимовичский район</v>
          </cell>
        </row>
        <row r="323">
          <cell r="D323" t="str">
            <v xml:space="preserve">Серафимовичский РЭС ПО Михайловские Электрические Сети Филиалa "Волгоградэнерго" </v>
          </cell>
          <cell r="H323" t="str">
            <v>ПС 110/10 кВ Средняя-Царица</v>
          </cell>
          <cell r="I323" t="str">
            <v>110/10</v>
          </cell>
          <cell r="K323">
            <v>6.3</v>
          </cell>
          <cell r="S323">
            <v>6.2350000000000003</v>
          </cell>
          <cell r="AC323">
            <v>5.7985500000000005</v>
          </cell>
          <cell r="AD323" t="str">
            <v>Открыт</v>
          </cell>
          <cell r="AT323" t="str">
            <v>Серафимовичский район</v>
          </cell>
        </row>
        <row r="324">
          <cell r="D324" t="str">
            <v xml:space="preserve">Серафимовичский РЭС ПО Михайловские Электрические Сети Филиалa "Волгоградэнерго" </v>
          </cell>
          <cell r="H324" t="str">
            <v>ПС 110/10 кВ Клетская Почта</v>
          </cell>
          <cell r="I324" t="str">
            <v>110/10</v>
          </cell>
          <cell r="K324">
            <v>10</v>
          </cell>
          <cell r="S324">
            <v>9.77</v>
          </cell>
          <cell r="AC324">
            <v>9.0710999999999995</v>
          </cell>
          <cell r="AD324" t="str">
            <v>Открыт</v>
          </cell>
          <cell r="AT324" t="str">
            <v>Серафимовичский район</v>
          </cell>
        </row>
        <row r="325">
          <cell r="D325" t="str">
            <v xml:space="preserve">Серафимовичский РЭС ПО Михайловские Электрические Сети Филиалa "Волгоградэнерго" </v>
          </cell>
          <cell r="H325" t="str">
            <v>ПС 110/10 кВ Пронинская</v>
          </cell>
          <cell r="I325" t="str">
            <v>110/10</v>
          </cell>
          <cell r="K325">
            <v>2.5</v>
          </cell>
          <cell r="S325">
            <v>1.7850000000000001</v>
          </cell>
          <cell r="AC325">
            <v>1.6600500000000002</v>
          </cell>
          <cell r="AD325" t="str">
            <v>Открыт</v>
          </cell>
          <cell r="AT325" t="str">
            <v>Серафимовичский район</v>
          </cell>
        </row>
        <row r="326">
          <cell r="D326" t="str">
            <v xml:space="preserve">Серафимовичский РЭС ПО Михайловские Электрические Сети Филиалa "Волгоградэнерго" </v>
          </cell>
          <cell r="H326" t="str">
            <v>ПС 110/10 кВ Крутовская</v>
          </cell>
          <cell r="I326" t="str">
            <v>110/10</v>
          </cell>
          <cell r="K326">
            <v>2.5</v>
          </cell>
          <cell r="S326">
            <v>2.105</v>
          </cell>
          <cell r="AC326">
            <v>1.9576500000000001</v>
          </cell>
          <cell r="AD326" t="str">
            <v>Открыт</v>
          </cell>
          <cell r="AT326" t="str">
            <v>Серафимовичский район</v>
          </cell>
        </row>
        <row r="327">
          <cell r="D327" t="str">
            <v xml:space="preserve">Клетский РЭС ПО Михайловские Электрические Сети Филиалa "Волгоградэнерго" </v>
          </cell>
          <cell r="H327" t="str">
            <v>ПС 110/35/10 кВ Клетская</v>
          </cell>
          <cell r="I327" t="str">
            <v>110/35/10</v>
          </cell>
          <cell r="K327">
            <v>32</v>
          </cell>
          <cell r="S327">
            <v>11.600000000000001</v>
          </cell>
          <cell r="AC327">
            <v>10.766000000000002</v>
          </cell>
          <cell r="AD327" t="str">
            <v>Открыт</v>
          </cell>
          <cell r="AT327" t="str">
            <v>Клетский район</v>
          </cell>
        </row>
        <row r="328">
          <cell r="D328" t="str">
            <v xml:space="preserve">Клетский РЭС ПО Михайловские Электрические Сети Филиалa "Волгоградэнерго" </v>
          </cell>
          <cell r="H328" t="str">
            <v>ПС 110/10 кВ Перелазовская</v>
          </cell>
          <cell r="I328" t="str">
            <v>110/10</v>
          </cell>
          <cell r="K328">
            <v>6.3</v>
          </cell>
          <cell r="S328">
            <v>5.5350000000000001</v>
          </cell>
          <cell r="AC328">
            <v>5.1475500000000007</v>
          </cell>
          <cell r="AD328" t="str">
            <v>Открыт</v>
          </cell>
          <cell r="AT328" t="str">
            <v>Клетский район</v>
          </cell>
        </row>
        <row r="329">
          <cell r="D329" t="str">
            <v xml:space="preserve">Клетский РЭС ПО Михайловские Электрические Сети Филиалa "Волгоградэнерго" </v>
          </cell>
          <cell r="H329" t="str">
            <v>ПС 35/10 кВ Бузиновская</v>
          </cell>
          <cell r="I329" t="str">
            <v>35/10</v>
          </cell>
          <cell r="K329">
            <v>4</v>
          </cell>
          <cell r="S329">
            <v>3.0700000000000003</v>
          </cell>
          <cell r="AC329">
            <v>2.8511000000000002</v>
          </cell>
          <cell r="AD329" t="str">
            <v>Открыт</v>
          </cell>
          <cell r="AT329" t="str">
            <v>Калачевский район</v>
          </cell>
        </row>
        <row r="330">
          <cell r="D330" t="str">
            <v xml:space="preserve">Клетский РЭС ПО Михайловские Электрические Сети Филиалa "Волгоградэнерго" </v>
          </cell>
          <cell r="H330" t="str">
            <v>ПС 110/10 кВ Ярки</v>
          </cell>
          <cell r="I330" t="str">
            <v>110/10</v>
          </cell>
          <cell r="K330">
            <v>6.3</v>
          </cell>
          <cell r="S330">
            <v>6.0650000000000004</v>
          </cell>
          <cell r="AC330">
            <v>5.6294500000000003</v>
          </cell>
          <cell r="AD330" t="str">
            <v>Открыт</v>
          </cell>
          <cell r="AT330" t="str">
            <v>Клетский район</v>
          </cell>
        </row>
        <row r="331">
          <cell r="D331" t="str">
            <v xml:space="preserve">Клетский РЭС ПО Михайловские Электрические Сети Филиалa "Волгоградэнерго" </v>
          </cell>
          <cell r="H331" t="str">
            <v>ПС 110/10 кВ Калмыковская</v>
          </cell>
          <cell r="I331" t="str">
            <v>110/10</v>
          </cell>
          <cell r="K331">
            <v>6.3</v>
          </cell>
          <cell r="S331">
            <v>5.8650000000000002</v>
          </cell>
          <cell r="AC331">
            <v>5.4484500000000002</v>
          </cell>
          <cell r="AD331" t="str">
            <v>Открыт</v>
          </cell>
          <cell r="AT331" t="str">
            <v>Клетский район</v>
          </cell>
        </row>
        <row r="332">
          <cell r="D332" t="str">
            <v xml:space="preserve">Клетский РЭС ПО Михайловские Электрические Сети Филиалa "Волгоградэнерго" </v>
          </cell>
          <cell r="H332" t="str">
            <v>ПС 110/10 кВ Распопинская</v>
          </cell>
          <cell r="I332" t="str">
            <v>110/10</v>
          </cell>
          <cell r="K332">
            <v>6.3</v>
          </cell>
          <cell r="S332">
            <v>6.1349999999999998</v>
          </cell>
          <cell r="AC332">
            <v>5.6935500000000001</v>
          </cell>
          <cell r="AD332" t="str">
            <v>Открыт</v>
          </cell>
          <cell r="AT332" t="str">
            <v>Клетский район</v>
          </cell>
        </row>
        <row r="333">
          <cell r="D333" t="str">
            <v xml:space="preserve">Клетский РЭС ПО Михайловские Электрические Сети Филиалa "Волгоградэнерго" </v>
          </cell>
          <cell r="H333" t="str">
            <v>ПС 110/10 кВ Кременская</v>
          </cell>
          <cell r="I333" t="str">
            <v>110/10</v>
          </cell>
          <cell r="K333">
            <v>6.3</v>
          </cell>
          <cell r="S333">
            <v>6.2050000000000001</v>
          </cell>
          <cell r="AC333">
            <v>5.755650000000001</v>
          </cell>
          <cell r="AD333" t="str">
            <v>Открыт</v>
          </cell>
          <cell r="AT333" t="str">
            <v>Клетский район</v>
          </cell>
        </row>
        <row r="334">
          <cell r="D334" t="str">
            <v xml:space="preserve">Фроловский РЭС ПО Михайловские Электрические Сети Филиалa "Волгоградэнерго" </v>
          </cell>
          <cell r="H334" t="str">
            <v>ПС 110/35/6 кВ Заречная</v>
          </cell>
          <cell r="I334" t="str">
            <v>110/35/6</v>
          </cell>
          <cell r="K334">
            <v>32</v>
          </cell>
          <cell r="S334">
            <v>3.2900000000000009</v>
          </cell>
          <cell r="AC334">
            <v>3.0137000000000014</v>
          </cell>
          <cell r="AD334" t="str">
            <v>Открыт</v>
          </cell>
          <cell r="AT334" t="str">
            <v>г. Фролово</v>
          </cell>
        </row>
        <row r="335">
          <cell r="D335" t="str">
            <v xml:space="preserve">Фроловский РЭС ПО Михайловские Электрические Сети Филиалa "Волгоградэнерго" </v>
          </cell>
          <cell r="H335" t="str">
            <v>ПС 110/6 кВ Кудиновская</v>
          </cell>
          <cell r="I335" t="str">
            <v>110/6</v>
          </cell>
          <cell r="K335">
            <v>6.3</v>
          </cell>
          <cell r="S335">
            <v>4.3949999999999996</v>
          </cell>
          <cell r="AC335">
            <v>4.0873499999999998</v>
          </cell>
          <cell r="AD335" t="str">
            <v>Открыт</v>
          </cell>
          <cell r="AT335" t="str">
            <v>Фроловский район</v>
          </cell>
        </row>
        <row r="336">
          <cell r="D336" t="str">
            <v xml:space="preserve">Фроловский РЭС ПО Михайловские Электрические Сети Филиалa "Волгоградэнерго" </v>
          </cell>
          <cell r="H336" t="str">
            <v>ПС 35/10 кВ Образцовская</v>
          </cell>
          <cell r="I336" t="str">
            <v>35/10</v>
          </cell>
          <cell r="K336">
            <v>6.5</v>
          </cell>
          <cell r="S336">
            <v>1.2749999999999999</v>
          </cell>
          <cell r="AC336">
            <v>1.17635</v>
          </cell>
          <cell r="AD336" t="str">
            <v>Открыт</v>
          </cell>
          <cell r="AT336" t="str">
            <v>Фроловский район</v>
          </cell>
        </row>
        <row r="337">
          <cell r="D337" t="str">
            <v xml:space="preserve">Фроловский РЭС ПО Михайловские Электрические Сети Филиалa "Волгоградэнерго" </v>
          </cell>
          <cell r="H337" t="str">
            <v>ПС 35/10 кВ Малодельская</v>
          </cell>
          <cell r="I337" t="str">
            <v>35/10</v>
          </cell>
          <cell r="K337">
            <v>6.3</v>
          </cell>
          <cell r="S337">
            <v>5.9550000000000001</v>
          </cell>
          <cell r="AC337">
            <v>5.488150000000001</v>
          </cell>
          <cell r="AD337" t="str">
            <v>Открыт</v>
          </cell>
          <cell r="AT337" t="str">
            <v>Фроловский район</v>
          </cell>
        </row>
        <row r="338">
          <cell r="D338" t="str">
            <v xml:space="preserve">Фроловский РЭС ПО Михайловские Электрические Сети Филиалa "Волгоградэнерго" </v>
          </cell>
          <cell r="H338" t="str">
            <v>ПС 35/10 кВ Лозовская</v>
          </cell>
          <cell r="I338" t="str">
            <v>35/10</v>
          </cell>
          <cell r="K338">
            <v>4</v>
          </cell>
          <cell r="S338">
            <v>3.95</v>
          </cell>
          <cell r="AC338">
            <v>3.6735000000000002</v>
          </cell>
          <cell r="AD338" t="str">
            <v>Открыт</v>
          </cell>
          <cell r="AT338" t="str">
            <v>Фроловский район</v>
          </cell>
        </row>
        <row r="339">
          <cell r="D339" t="str">
            <v xml:space="preserve">Фроловский РЭС ПО Михайловские Электрические Сети Филиалa "Волгоградэнерго" </v>
          </cell>
          <cell r="H339" t="str">
            <v>ПС 110/6 кВ Заводская</v>
          </cell>
          <cell r="I339" t="str">
            <v>110/6</v>
          </cell>
          <cell r="K339">
            <v>126</v>
          </cell>
          <cell r="S339">
            <v>55.300000000000004</v>
          </cell>
          <cell r="AC339">
            <v>49.378000000000007</v>
          </cell>
          <cell r="AD339" t="str">
            <v>Открыт</v>
          </cell>
          <cell r="AT339" t="str">
            <v>г. Фролово</v>
          </cell>
        </row>
        <row r="340">
          <cell r="D340" t="str">
            <v xml:space="preserve">Фроловский РЭС ПО Михайловские Электрические Сети Филиалa "Волгоградэнерго" </v>
          </cell>
          <cell r="H340" t="str">
            <v>ПС 35/10 кВ Карьер</v>
          </cell>
          <cell r="I340" t="str">
            <v>35/10</v>
          </cell>
          <cell r="K340">
            <v>2.5</v>
          </cell>
          <cell r="S340">
            <v>1.865</v>
          </cell>
          <cell r="AC340">
            <v>1.70445</v>
          </cell>
          <cell r="AD340" t="str">
            <v>Открыт</v>
          </cell>
          <cell r="AT340" t="str">
            <v>Фроловский район</v>
          </cell>
        </row>
        <row r="341">
          <cell r="D341" t="str">
            <v xml:space="preserve">Фроловский РЭС ПО Михайловские Электрические Сети Филиалa "Волгоградэнерго" </v>
          </cell>
          <cell r="H341" t="str">
            <v>ПС 110/10 кВ ГКС</v>
          </cell>
          <cell r="I341" t="str">
            <v>110/10</v>
          </cell>
          <cell r="K341">
            <v>80</v>
          </cell>
          <cell r="S341">
            <v>40.96</v>
          </cell>
          <cell r="AC341">
            <v>38.077800000000003</v>
          </cell>
          <cell r="AD341" t="str">
            <v>Открыт</v>
          </cell>
          <cell r="AT341" t="str">
            <v>Фроловский район</v>
          </cell>
        </row>
        <row r="342">
          <cell r="D342" t="str">
            <v xml:space="preserve">Фроловский РЭС ПО Михайловские Электрические Сети Филиалa "Волгоградэнерго" </v>
          </cell>
          <cell r="H342" t="str">
            <v>ПС 110/35/10 кВ Новая Паника</v>
          </cell>
          <cell r="I342" t="str">
            <v>110/35/10</v>
          </cell>
          <cell r="K342">
            <v>12.6</v>
          </cell>
          <cell r="S342">
            <v>5.2050000000000001</v>
          </cell>
          <cell r="AC342">
            <v>4.8351500000000005</v>
          </cell>
          <cell r="AD342" t="str">
            <v>Открыт</v>
          </cell>
          <cell r="AT342" t="str">
            <v>Фроловский район</v>
          </cell>
        </row>
        <row r="343">
          <cell r="D343" t="str">
            <v xml:space="preserve">Михайловский РЭС ПО Михайловские Электрические Сети Филиалa "Волгоградэнерго" </v>
          </cell>
          <cell r="H343" t="str">
            <v>ПС 110/10 кВ Етеревская</v>
          </cell>
          <cell r="I343" t="str">
            <v>110/10</v>
          </cell>
          <cell r="K343">
            <v>6.3</v>
          </cell>
          <cell r="S343">
            <v>5.5650000000000004</v>
          </cell>
          <cell r="AC343">
            <v>5.147450000000001</v>
          </cell>
          <cell r="AD343" t="str">
            <v>Открыт</v>
          </cell>
          <cell r="AT343" t="str">
            <v>Михайловский район</v>
          </cell>
        </row>
        <row r="344">
          <cell r="D344" t="str">
            <v xml:space="preserve">Алексеевский РЭС ПО Урюпинские Электрические Сети Филиалa "Волгоградэнерго" </v>
          </cell>
          <cell r="H344" t="str">
            <v>ПС 110/35/10 кВ Алексеевская</v>
          </cell>
          <cell r="I344" t="str">
            <v>110/35/10</v>
          </cell>
          <cell r="K344">
            <v>20</v>
          </cell>
          <cell r="S344">
            <v>6.27</v>
          </cell>
          <cell r="AC344">
            <v>5.5480999999999998</v>
          </cell>
          <cell r="AD344" t="str">
            <v>Открыт</v>
          </cell>
          <cell r="AT344" t="str">
            <v>Алексеевский район</v>
          </cell>
        </row>
        <row r="345">
          <cell r="D345" t="str">
            <v xml:space="preserve">Новоаннинский РЭС ПО Урюпинские Электрические Сети Филиалa "Волгоградэнерго" </v>
          </cell>
          <cell r="H345" t="str">
            <v>ПС 110/35/10 кВ АМО</v>
          </cell>
          <cell r="I345" t="str">
            <v>110/35/10</v>
          </cell>
          <cell r="K345">
            <v>10</v>
          </cell>
          <cell r="S345">
            <v>7.6</v>
          </cell>
          <cell r="AC345">
            <v>7.0379999999999994</v>
          </cell>
          <cell r="AD345" t="str">
            <v>Открыт</v>
          </cell>
          <cell r="AT345" t="str">
            <v>Новоаннинский район</v>
          </cell>
        </row>
        <row r="346">
          <cell r="D346" t="str">
            <v xml:space="preserve">Алексеевский РЭС ПО Урюпинские Электрические Сети Филиалa "Волгоградэнерго" </v>
          </cell>
          <cell r="H346" t="str">
            <v>ПС 110/10 кВ Андреевская</v>
          </cell>
          <cell r="I346" t="str">
            <v>110/10</v>
          </cell>
          <cell r="K346">
            <v>6.3</v>
          </cell>
          <cell r="S346">
            <v>6.0650000000000004</v>
          </cell>
          <cell r="AC346">
            <v>5.6404500000000004</v>
          </cell>
          <cell r="AD346" t="str">
            <v>Открыт</v>
          </cell>
          <cell r="AT346" t="str">
            <v>Алексеевский район</v>
          </cell>
        </row>
        <row r="347">
          <cell r="D347" t="str">
            <v>Урюпинский РЭС ПО Урюпинские Электрические Сети Филиалa "Волгоградэнерго"</v>
          </cell>
          <cell r="H347" t="str">
            <v>ПС 110/35/10 кВ Безымяновская</v>
          </cell>
          <cell r="I347" t="str">
            <v>110/35/10</v>
          </cell>
          <cell r="K347">
            <v>10</v>
          </cell>
          <cell r="S347">
            <v>9.52</v>
          </cell>
          <cell r="AC347">
            <v>8.8526000000000007</v>
          </cell>
          <cell r="AD347" t="str">
            <v>Открыт</v>
          </cell>
          <cell r="AT347" t="str">
            <v>Урюпинский район</v>
          </cell>
        </row>
        <row r="348">
          <cell r="D348" t="str">
            <v>Урюпинский РЭС ПО Урюпинские Электрические Сети Филиалa "Волгоградэнерго"</v>
          </cell>
          <cell r="H348" t="str">
            <v>ПС 110/10 кВ Бубновская-2</v>
          </cell>
          <cell r="I348" t="str">
            <v>110/10</v>
          </cell>
          <cell r="K348">
            <v>160</v>
          </cell>
          <cell r="S348">
            <v>83.06</v>
          </cell>
          <cell r="AC348">
            <v>77.245800000000003</v>
          </cell>
          <cell r="AD348" t="str">
            <v>Открыт</v>
          </cell>
          <cell r="AT348" t="str">
            <v>Урюпинский район</v>
          </cell>
        </row>
        <row r="349">
          <cell r="D349" t="str">
            <v xml:space="preserve">Новониколаевский РЭС ПО Урюпинские Электрические Сети Филиалa "Волгоградэнерго" </v>
          </cell>
          <cell r="H349" t="str">
            <v>ПС 110/10 кВ Двойновая</v>
          </cell>
          <cell r="I349" t="str">
            <v>110/10</v>
          </cell>
          <cell r="K349">
            <v>6.3</v>
          </cell>
          <cell r="S349">
            <v>5.2450000000000001</v>
          </cell>
          <cell r="AC349">
            <v>4.8778500000000005</v>
          </cell>
          <cell r="AD349" t="str">
            <v>Открыт</v>
          </cell>
          <cell r="AT349" t="str">
            <v>Новониколаевский район</v>
          </cell>
        </row>
        <row r="350">
          <cell r="D350" t="str">
            <v>Урюпинский РЭС ПО Урюпинские Электрические Сети Филиалa "Волгоградэнерго"</v>
          </cell>
          <cell r="H350" t="str">
            <v>ПС 110/10 кВ Добринская</v>
          </cell>
          <cell r="I350" t="str">
            <v>110/10</v>
          </cell>
          <cell r="K350">
            <v>6.3</v>
          </cell>
          <cell r="S350">
            <v>5.665</v>
          </cell>
          <cell r="AC350">
            <v>5.2667000000000002</v>
          </cell>
          <cell r="AD350" t="str">
            <v>Открыт</v>
          </cell>
          <cell r="AT350" t="str">
            <v>Урюпинский район</v>
          </cell>
        </row>
        <row r="351">
          <cell r="D351" t="str">
            <v xml:space="preserve">Алексеевский РЭС ПО Урюпинские Электрические Сети Филиалa "Волгоградэнерго" </v>
          </cell>
          <cell r="H351" t="str">
            <v>ПС 110/10 кВ Дружба</v>
          </cell>
          <cell r="I351" t="str">
            <v>110/10</v>
          </cell>
          <cell r="K351">
            <v>6.3</v>
          </cell>
          <cell r="S351">
            <v>6.0449999999999999</v>
          </cell>
          <cell r="AC351">
            <v>5.6188500000000001</v>
          </cell>
          <cell r="AD351" t="str">
            <v>Открыт</v>
          </cell>
          <cell r="AT351" t="str">
            <v>Октябрьский район</v>
          </cell>
        </row>
        <row r="352">
          <cell r="D352" t="str">
            <v>Урюпинский РЭС ПО Урюпинские Электрические Сети Филиалa "Волгоградэнерго"</v>
          </cell>
          <cell r="H352" t="str">
            <v>ПС 110/35/10 кВ Дубовская</v>
          </cell>
          <cell r="I352" t="str">
            <v>110/35/10</v>
          </cell>
          <cell r="K352">
            <v>32</v>
          </cell>
          <cell r="S352">
            <v>14.780000000000001</v>
          </cell>
          <cell r="AC352">
            <v>12.545400000000003</v>
          </cell>
          <cell r="AD352" t="str">
            <v>Открыт</v>
          </cell>
          <cell r="AT352" t="str">
            <v>Урюпинский район</v>
          </cell>
        </row>
        <row r="353">
          <cell r="D353" t="str">
            <v xml:space="preserve">Киквидзенский РЭС ПО Урюпинские Электрические Сети Филиалa "Волгоградэнерго" </v>
          </cell>
          <cell r="H353" t="str">
            <v>ПС 110/35/10 кВ Ежовская-1</v>
          </cell>
          <cell r="I353" t="str">
            <v>110/35/10</v>
          </cell>
          <cell r="K353">
            <v>16</v>
          </cell>
          <cell r="S353">
            <v>15.48</v>
          </cell>
          <cell r="AC353">
            <v>14.396400000000002</v>
          </cell>
          <cell r="AD353" t="str">
            <v>Открыт</v>
          </cell>
          <cell r="AT353" t="str">
            <v>Киквидзенский район</v>
          </cell>
        </row>
        <row r="354">
          <cell r="D354" t="str">
            <v xml:space="preserve">Киквидзенский РЭС ПО Урюпинские Электрические Сети Филиалa "Волгоградэнерго" </v>
          </cell>
          <cell r="H354" t="str">
            <v>ПС 110/35/10 кВ Ежовская-2</v>
          </cell>
          <cell r="I354" t="str">
            <v>110/35/10</v>
          </cell>
          <cell r="K354">
            <v>10</v>
          </cell>
          <cell r="S354">
            <v>9.01</v>
          </cell>
          <cell r="AC354">
            <v>8.3643000000000001</v>
          </cell>
          <cell r="AD354" t="str">
            <v>Открыт</v>
          </cell>
          <cell r="AT354" t="str">
            <v>Киквидзенский район</v>
          </cell>
        </row>
        <row r="355">
          <cell r="D355" t="str">
            <v>Урюпинский РЭС ПО Урюпинские Электрические Сети Филиалa "Волгоградэнерго"</v>
          </cell>
          <cell r="H355" t="str">
            <v>ПС 110/10 кВ Ждановская</v>
          </cell>
          <cell r="I355" t="str">
            <v>110/10</v>
          </cell>
          <cell r="K355">
            <v>6.3</v>
          </cell>
          <cell r="S355">
            <v>6.0549999999999997</v>
          </cell>
          <cell r="AC355">
            <v>5.62615</v>
          </cell>
          <cell r="AD355" t="str">
            <v>Открыт</v>
          </cell>
          <cell r="AT355" t="str">
            <v>Урюпинский район</v>
          </cell>
        </row>
        <row r="356">
          <cell r="D356" t="str">
            <v xml:space="preserve">Новониколаевский РЭС ПО Урюпинские Электрические Сети Филиалa "Волгоградэнерго" </v>
          </cell>
          <cell r="H356" t="str">
            <v>ПС 110/10 кВ Заводская</v>
          </cell>
          <cell r="I356" t="str">
            <v>110/10</v>
          </cell>
          <cell r="K356">
            <v>10</v>
          </cell>
          <cell r="S356">
            <v>6.39</v>
          </cell>
          <cell r="AC356">
            <v>5.9052000000000007</v>
          </cell>
          <cell r="AD356" t="str">
            <v>Открыт</v>
          </cell>
          <cell r="AT356" t="str">
            <v>Новониколаевский район</v>
          </cell>
        </row>
        <row r="357">
          <cell r="D357" t="str">
            <v xml:space="preserve">Новониколаевский РЭС ПО Урюпинские Электрические Сети Филиалa "Волгоградэнерго" </v>
          </cell>
          <cell r="H357" t="str">
            <v>ПС 110/10 кВ Зубриловская</v>
          </cell>
          <cell r="I357" t="str">
            <v>110/10</v>
          </cell>
          <cell r="K357">
            <v>2.5</v>
          </cell>
          <cell r="S357">
            <v>2.415</v>
          </cell>
          <cell r="AC357">
            <v>2.19415</v>
          </cell>
          <cell r="AD357" t="str">
            <v>Открыт</v>
          </cell>
          <cell r="AT357" t="str">
            <v>Новониколаевский район</v>
          </cell>
        </row>
        <row r="358">
          <cell r="D358" t="str">
            <v>Урюпинский РЭС ПО Урюпинские Электрические Сети Филиалa "Волгоградэнерго"</v>
          </cell>
          <cell r="H358" t="str">
            <v>ПС 110/10 кВ Искра</v>
          </cell>
          <cell r="I358" t="str">
            <v>110/10</v>
          </cell>
          <cell r="K358">
            <v>12.6</v>
          </cell>
          <cell r="S358">
            <v>5.8950000000000005</v>
          </cell>
          <cell r="AC358">
            <v>5.4823500000000003</v>
          </cell>
          <cell r="AD358" t="str">
            <v>Открыт</v>
          </cell>
          <cell r="AT358" t="str">
            <v>Урюпинский район</v>
          </cell>
        </row>
        <row r="359">
          <cell r="D359" t="str">
            <v xml:space="preserve">Новониколаевский РЭС ПО Урюпинские Электрические Сети Филиалa "Волгоградэнерго" </v>
          </cell>
          <cell r="H359" t="str">
            <v>ПС 110/10 кВ Кардаильская</v>
          </cell>
          <cell r="I359" t="str">
            <v>110/10</v>
          </cell>
          <cell r="K359">
            <v>6.3</v>
          </cell>
          <cell r="S359">
            <v>6.0350000000000001</v>
          </cell>
          <cell r="AC359">
            <v>5.5725500000000006</v>
          </cell>
          <cell r="AD359" t="str">
            <v>Открыт</v>
          </cell>
          <cell r="AT359" t="str">
            <v>Новониколаевский район</v>
          </cell>
        </row>
        <row r="360">
          <cell r="D360" t="str">
            <v xml:space="preserve">Киквидзенский РЭС ПО Урюпинские Электрические Сети Филиалa "Волгоградэнерго" </v>
          </cell>
          <cell r="H360" t="str">
            <v>ПС 110/35/10 кВ Киквидзе-2</v>
          </cell>
          <cell r="I360" t="str">
            <v>110/35/10</v>
          </cell>
          <cell r="K360">
            <v>20</v>
          </cell>
          <cell r="S360">
            <v>6.46</v>
          </cell>
          <cell r="AC360">
            <v>5.9148000000000005</v>
          </cell>
          <cell r="AD360" t="str">
            <v>Открыт</v>
          </cell>
          <cell r="AT360" t="str">
            <v>Киквидзенский район</v>
          </cell>
        </row>
        <row r="361">
          <cell r="D361" t="str">
            <v xml:space="preserve">Киквидзенский РЭС ПО Урюпинские Электрические Сети Филиалa "Волгоградэнерго" </v>
          </cell>
          <cell r="H361" t="str">
            <v>ПС 35/10 кВ Киквидзе-1</v>
          </cell>
          <cell r="I361" t="str">
            <v>35/10</v>
          </cell>
          <cell r="K361">
            <v>8</v>
          </cell>
          <cell r="S361">
            <v>4.2</v>
          </cell>
          <cell r="AC361">
            <v>3.9060000000000006</v>
          </cell>
          <cell r="AD361" t="str">
            <v>Технические ограничения на подключение</v>
          </cell>
          <cell r="AT361" t="str">
            <v>Киквидзенский район</v>
          </cell>
        </row>
        <row r="362">
          <cell r="D362" t="str">
            <v>Урюпинский РЭС ПО Урюпинские Электрические Сети Филиалa "Волгоградэнерго"</v>
          </cell>
          <cell r="H362" t="str">
            <v>ПС 110/35/10 кВ Косарка</v>
          </cell>
          <cell r="I362" t="str">
            <v>110/35/10</v>
          </cell>
          <cell r="K362">
            <v>12.6</v>
          </cell>
          <cell r="S362">
            <v>4.2050000000000001</v>
          </cell>
          <cell r="AC362">
            <v>3.8776500000000005</v>
          </cell>
          <cell r="AD362" t="str">
            <v>Открыт</v>
          </cell>
          <cell r="AT362" t="str">
            <v>Урюпинский район</v>
          </cell>
        </row>
        <row r="363">
          <cell r="D363" t="str">
            <v xml:space="preserve">Нехаевский РЭС ПО Урюпинские Электрические Сети Филиалa "Волгоградэнерго" </v>
          </cell>
          <cell r="H363" t="str">
            <v>ПС 110/35/10 кВ Нехаевская</v>
          </cell>
          <cell r="I363" t="str">
            <v>110/35/10</v>
          </cell>
          <cell r="K363">
            <v>20</v>
          </cell>
          <cell r="S363">
            <v>6.83</v>
          </cell>
          <cell r="AC363">
            <v>6.1947900000000002</v>
          </cell>
          <cell r="AD363" t="str">
            <v>Открыт</v>
          </cell>
          <cell r="AT363" t="str">
            <v>Нехаевский район</v>
          </cell>
        </row>
        <row r="364">
          <cell r="D364" t="str">
            <v xml:space="preserve">Новоаннинский РЭС ПО Урюпинские Электрические Сети Филиалa "Волгоградэнерго" </v>
          </cell>
          <cell r="H364" t="str">
            <v>ПС 110/10 кВ Новоаннинская</v>
          </cell>
          <cell r="I364" t="str">
            <v>110/10</v>
          </cell>
          <cell r="K364">
            <v>26</v>
          </cell>
          <cell r="AD364" t="str">
            <v>Закрыт</v>
          </cell>
          <cell r="AT364" t="str">
            <v>Новоаннинский район</v>
          </cell>
        </row>
        <row r="365">
          <cell r="D365" t="str">
            <v>Урюпинский РЭС ПО Урюпинские Электрические Сети Филиалa "Волгоградэнерго"</v>
          </cell>
          <cell r="H365" t="str">
            <v>ПС 110/10 кВ Опытная</v>
          </cell>
          <cell r="I365" t="str">
            <v>110/10</v>
          </cell>
          <cell r="K365">
            <v>6.3</v>
          </cell>
          <cell r="S365">
            <v>4.8849999999999998</v>
          </cell>
          <cell r="AC365">
            <v>2.3960500000000002</v>
          </cell>
          <cell r="AD365" t="str">
            <v>Открыт</v>
          </cell>
          <cell r="AT365" t="str">
            <v>Урюпинский район</v>
          </cell>
        </row>
        <row r="366">
          <cell r="D366" t="str">
            <v xml:space="preserve">Новоаннинский РЭС ПО Урюпинские Электрические Сети Филиалa "Волгоградэнерго" </v>
          </cell>
          <cell r="H366" t="str">
            <v>ПС 110/10 кВ Панфилово</v>
          </cell>
          <cell r="I366" t="str">
            <v>110/10</v>
          </cell>
          <cell r="K366">
            <v>10</v>
          </cell>
          <cell r="S366">
            <v>8.34</v>
          </cell>
          <cell r="AC366">
            <v>7.741200000000001</v>
          </cell>
          <cell r="AD366" t="str">
            <v>Открыт</v>
          </cell>
          <cell r="AT366" t="str">
            <v>Новоаннинский район</v>
          </cell>
        </row>
        <row r="367">
          <cell r="D367" t="str">
            <v>Урюпинский РЭС ПО Урюпинские Электрические Сети Филиалa "Волгоградэнерго"</v>
          </cell>
          <cell r="H367" t="str">
            <v>ПС 110/10 кВ Пищевая</v>
          </cell>
          <cell r="I367" t="str">
            <v>110/10</v>
          </cell>
          <cell r="K367">
            <v>26</v>
          </cell>
          <cell r="S367">
            <v>3.0599999999999996</v>
          </cell>
          <cell r="AC367">
            <v>2.5392999999999999</v>
          </cell>
          <cell r="AD367" t="str">
            <v>Открыт</v>
          </cell>
          <cell r="AT367" t="str">
            <v>г. Урюпинск</v>
          </cell>
        </row>
        <row r="368">
          <cell r="D368" t="str">
            <v xml:space="preserve">Нехаевский РЭС ПО Урюпинские Электрические Сети Филиалa "Волгоградэнерго" </v>
          </cell>
          <cell r="H368" t="str">
            <v>ПС 110/35/10 кВ Роднички</v>
          </cell>
          <cell r="I368" t="str">
            <v>110/35/10</v>
          </cell>
          <cell r="K368">
            <v>10</v>
          </cell>
          <cell r="S368">
            <v>9.56</v>
          </cell>
          <cell r="AC368">
            <v>8.889800000000001</v>
          </cell>
          <cell r="AD368" t="str">
            <v>Открыт</v>
          </cell>
          <cell r="AT368" t="str">
            <v>Нехаевский район</v>
          </cell>
        </row>
        <row r="369">
          <cell r="D369" t="str">
            <v>Урюпинский РЭС ПО Урюпинские Электрические Сети Филиалa "Волгоградэнерго"</v>
          </cell>
          <cell r="H369" t="str">
            <v>ПС 110/10 кВ Россошинская</v>
          </cell>
          <cell r="I369" t="str">
            <v>110/10</v>
          </cell>
          <cell r="K369">
            <v>6.3</v>
          </cell>
          <cell r="S369">
            <v>6.2949999999999999</v>
          </cell>
          <cell r="AC369">
            <v>5.85405</v>
          </cell>
          <cell r="AD369" t="str">
            <v>Открыт</v>
          </cell>
          <cell r="AT369" t="str">
            <v>Урюпинский район</v>
          </cell>
        </row>
        <row r="370">
          <cell r="D370" t="str">
            <v xml:space="preserve">Алексеевский РЭС ПО Урюпинские Электрические Сети Филиалa "Волгоградэнерго" </v>
          </cell>
          <cell r="H370" t="str">
            <v>ПС 110/10 кВ Рябовская</v>
          </cell>
          <cell r="I370" t="str">
            <v>110/10</v>
          </cell>
          <cell r="K370">
            <v>6.3</v>
          </cell>
          <cell r="S370">
            <v>6.0549999999999997</v>
          </cell>
          <cell r="AC370">
            <v>5.6311499999999999</v>
          </cell>
          <cell r="AD370" t="str">
            <v>Открыт</v>
          </cell>
          <cell r="AT370" t="str">
            <v>Алексеевский район</v>
          </cell>
        </row>
        <row r="371">
          <cell r="D371" t="str">
            <v xml:space="preserve">Алексеевский РЭС ПО Урюпинские Электрические Сети Филиалa "Волгоградэнерго" </v>
          </cell>
          <cell r="H371" t="str">
            <v>ПС 110/10 кВ Солонцы</v>
          </cell>
          <cell r="I371" t="str">
            <v>110/10</v>
          </cell>
          <cell r="K371">
            <v>6.3</v>
          </cell>
          <cell r="S371">
            <v>6.2549999999999999</v>
          </cell>
          <cell r="AC371">
            <v>5.7777500000000002</v>
          </cell>
          <cell r="AD371" t="str">
            <v>Открыт</v>
          </cell>
          <cell r="AT371" t="str">
            <v>Алексеевский район</v>
          </cell>
        </row>
        <row r="372">
          <cell r="D372" t="str">
            <v>Урюпинский РЭС ПО Урюпинские Электрические Сети Филиалa "Волгоградэнерго"</v>
          </cell>
          <cell r="H372" t="str">
            <v>ПС 110/10 кВ Тепикинская</v>
          </cell>
          <cell r="I372" t="str">
            <v>110/10</v>
          </cell>
          <cell r="K372">
            <v>6.3</v>
          </cell>
          <cell r="S372">
            <v>6.0549999999999997</v>
          </cell>
          <cell r="AC372">
            <v>5.6106600000000002</v>
          </cell>
          <cell r="AD372" t="str">
            <v>Открыт</v>
          </cell>
          <cell r="AT372" t="str">
            <v>Урюпинский район</v>
          </cell>
        </row>
        <row r="373">
          <cell r="D373" t="str">
            <v xml:space="preserve">Нехаевский РЭС ПО Урюпинские Электрические Сети Филиалa "Волгоградэнерго" </v>
          </cell>
          <cell r="H373" t="str">
            <v>ПС 110/10 кВ Упорники</v>
          </cell>
          <cell r="I373" t="str">
            <v>110/10</v>
          </cell>
          <cell r="K373">
            <v>6.3</v>
          </cell>
          <cell r="S373">
            <v>6.0750000000000002</v>
          </cell>
          <cell r="AC373">
            <v>5.6307499999999999</v>
          </cell>
          <cell r="AD373" t="str">
            <v>Открыт</v>
          </cell>
          <cell r="AT373" t="str">
            <v>Нехаевский район</v>
          </cell>
        </row>
        <row r="374">
          <cell r="D374" t="str">
            <v>Урюпинский РЭС ПО Урюпинские Электрические Сети Филиалa "Волгоградэнерго"</v>
          </cell>
          <cell r="H374" t="str">
            <v>ПС 110/35/10 кВ Урюпинская</v>
          </cell>
          <cell r="I374" t="str">
            <v>110/35/10</v>
          </cell>
          <cell r="K374">
            <v>60</v>
          </cell>
          <cell r="S374">
            <v>6</v>
          </cell>
          <cell r="AC374">
            <v>5.4510000000000005</v>
          </cell>
          <cell r="AD374" t="str">
            <v>Открыт</v>
          </cell>
          <cell r="AT374" t="str">
            <v>г. Урюпинск</v>
          </cell>
        </row>
        <row r="375">
          <cell r="D375" t="str">
            <v xml:space="preserve">Новоаннинский РЭС ПО Урюпинские Электрические Сети Филиалa "Волгоградэнерго" </v>
          </cell>
          <cell r="H375" t="str">
            <v>ПС 110/10 кВ Черкесовская-1</v>
          </cell>
          <cell r="I375" t="str">
            <v>110/10</v>
          </cell>
          <cell r="K375">
            <v>2.5</v>
          </cell>
          <cell r="S375">
            <v>2.625</v>
          </cell>
          <cell r="AC375">
            <v>2.4412500000000001</v>
          </cell>
          <cell r="AD375" t="str">
            <v>Открыт</v>
          </cell>
          <cell r="AT375" t="str">
            <v>Новоаннинский район</v>
          </cell>
        </row>
        <row r="376">
          <cell r="D376" t="str">
            <v xml:space="preserve">Новоаннинский РЭС ПО Урюпинские Электрические Сети Филиалa "Волгоградэнерго" </v>
          </cell>
          <cell r="H376" t="str">
            <v>ПС 110/10 кВ Черкесовская-2</v>
          </cell>
          <cell r="I376" t="str">
            <v>110/10</v>
          </cell>
          <cell r="K376">
            <v>6.3</v>
          </cell>
          <cell r="S376">
            <v>4.125</v>
          </cell>
          <cell r="AC376">
            <v>3.4722500000000003</v>
          </cell>
          <cell r="AD376" t="str">
            <v>Открыт</v>
          </cell>
          <cell r="AT376" t="str">
            <v>Новоаннинский район</v>
          </cell>
        </row>
        <row r="377">
          <cell r="D377" t="str">
            <v xml:space="preserve">Новониколаевский РЭС ПО Урюпинские Электрические Сети Филиалa "Волгоградэнерго" </v>
          </cell>
          <cell r="H377" t="str">
            <v>ПС 110/10 кВ Элеваторная</v>
          </cell>
          <cell r="I377" t="str">
            <v>110/10</v>
          </cell>
          <cell r="K377">
            <v>5</v>
          </cell>
          <cell r="S377">
            <v>0.16500000000000004</v>
          </cell>
          <cell r="AC377">
            <v>0.14290000000000003</v>
          </cell>
          <cell r="AD377" t="str">
            <v>Открыт</v>
          </cell>
          <cell r="AT377" t="str">
            <v>Новониколаевский район</v>
          </cell>
        </row>
        <row r="378">
          <cell r="D378" t="str">
            <v xml:space="preserve">Новониколаевский РЭС ПО Урюпинские Электрические Сети Филиалa "Волгоградэнерго" </v>
          </cell>
          <cell r="H378" t="str">
            <v>ПС 110/10 кВ Ярыженская</v>
          </cell>
          <cell r="I378" t="str">
            <v>110/10</v>
          </cell>
          <cell r="K378">
            <v>10</v>
          </cell>
          <cell r="S378">
            <v>9.2100000000000009</v>
          </cell>
          <cell r="AC378">
            <v>8.5403000000000002</v>
          </cell>
          <cell r="AD378" t="str">
            <v>Открыт</v>
          </cell>
          <cell r="AT378" t="str">
            <v>Новониколаевский район</v>
          </cell>
        </row>
        <row r="379">
          <cell r="D379" t="str">
            <v>Урюпинский РЭС ПО Урюпинские Электрические Сети Филиалa "Волгоградэнерго"</v>
          </cell>
          <cell r="H379" t="str">
            <v>ПС 35/10 кВ Салтынская</v>
          </cell>
          <cell r="I379" t="str">
            <v>35/10</v>
          </cell>
          <cell r="K379">
            <v>5.8</v>
          </cell>
          <cell r="S379">
            <v>1.44</v>
          </cell>
          <cell r="AC379">
            <v>1.3342000000000001</v>
          </cell>
          <cell r="AD379" t="str">
            <v>Открыт</v>
          </cell>
          <cell r="AT379" t="str">
            <v>Урюпинский район</v>
          </cell>
        </row>
        <row r="380">
          <cell r="D380" t="str">
            <v>Урюпинский РЭС ПО Урюпинские Электрические Сети Филиалa "Волгоградэнерго"</v>
          </cell>
          <cell r="H380" t="str">
            <v>ПС 35/10 кВ Беспаловская</v>
          </cell>
          <cell r="I380" t="str">
            <v>35/10</v>
          </cell>
          <cell r="K380">
            <v>1.8</v>
          </cell>
          <cell r="S380">
            <v>1.5300000000000002</v>
          </cell>
          <cell r="AC380">
            <v>1.4199000000000004</v>
          </cell>
          <cell r="AD380" t="str">
            <v>Открыт</v>
          </cell>
          <cell r="AT380" t="str">
            <v>Урюпинский район</v>
          </cell>
        </row>
        <row r="381">
          <cell r="D381" t="str">
            <v>Урюпинский РЭС ПО Урюпинские Электрические Сети Филиалa "Волгоградэнерго"</v>
          </cell>
          <cell r="H381" t="str">
            <v>ПС 35/10 кВ Первомайская</v>
          </cell>
          <cell r="I381" t="str">
            <v>35/10</v>
          </cell>
          <cell r="K381">
            <v>1.8</v>
          </cell>
          <cell r="S381">
            <v>1.04</v>
          </cell>
          <cell r="AC381">
            <v>0.95220000000000005</v>
          </cell>
          <cell r="AD381" t="str">
            <v>Открыт</v>
          </cell>
          <cell r="AT381" t="str">
            <v>Урюпинский район</v>
          </cell>
        </row>
        <row r="382">
          <cell r="D382" t="str">
            <v xml:space="preserve">Новоаннинский РЭС ПО Урюпинские Электрические Сети Филиалa "Волгоградэнерго" </v>
          </cell>
          <cell r="H382" t="str">
            <v>ПС 35/10 кВ Деминская</v>
          </cell>
          <cell r="I382" t="str">
            <v>35/10</v>
          </cell>
          <cell r="K382">
            <v>4</v>
          </cell>
          <cell r="S382">
            <v>2.9000000000000004</v>
          </cell>
          <cell r="AC382">
            <v>2.6539500000000005</v>
          </cell>
          <cell r="AD382" t="str">
            <v>Открыт</v>
          </cell>
          <cell r="AT382" t="str">
            <v>Волгоградская область, Новоаннинский район, хутор Деминский</v>
          </cell>
        </row>
        <row r="383">
          <cell r="D383" t="str">
            <v xml:space="preserve">Новоаннинский РЭС ПО Урюпинские Электрические Сети Филиалa "Волгоградэнерго" </v>
          </cell>
          <cell r="H383" t="str">
            <v>ПС 35/10 кВ Новокиевская</v>
          </cell>
          <cell r="I383" t="str">
            <v>35/10</v>
          </cell>
          <cell r="K383">
            <v>4</v>
          </cell>
          <cell r="S383">
            <v>3.6900000000000004</v>
          </cell>
          <cell r="AC383">
            <v>3.4317000000000006</v>
          </cell>
          <cell r="AD383" t="str">
            <v>Открыт</v>
          </cell>
          <cell r="AT383" t="str">
            <v>Новоаннинский район</v>
          </cell>
        </row>
        <row r="384">
          <cell r="D384" t="str">
            <v xml:space="preserve">Новоаннинский РЭС ПО Урюпинские Электрические Сети Филиалa "Волгоградэнерго" </v>
          </cell>
          <cell r="H384" t="str">
            <v>ПС 35/10 кВ Тростянская</v>
          </cell>
          <cell r="I384" t="str">
            <v>35/10</v>
          </cell>
          <cell r="K384">
            <v>4</v>
          </cell>
          <cell r="S384">
            <v>3.3600000000000003</v>
          </cell>
          <cell r="AC384">
            <v>3.1248000000000005</v>
          </cell>
          <cell r="AD384" t="str">
            <v>Открыт</v>
          </cell>
          <cell r="AT384" t="str">
            <v>Новоаннинский район</v>
          </cell>
        </row>
        <row r="385">
          <cell r="D385" t="str">
            <v xml:space="preserve">Новониколаевский РЭС ПО Урюпинские Электрические Сети Филиалa "Волгоградэнерго" </v>
          </cell>
          <cell r="H385" t="str">
            <v>ПС 35/10 кВ Купава</v>
          </cell>
          <cell r="I385" t="str">
            <v>35/10</v>
          </cell>
          <cell r="K385">
            <v>4</v>
          </cell>
          <cell r="S385">
            <v>3.8800000000000003</v>
          </cell>
          <cell r="AC385">
            <v>3.6084000000000005</v>
          </cell>
          <cell r="AD385" t="str">
            <v>Открыт</v>
          </cell>
          <cell r="AT385" t="str">
            <v>Новониколаевский район</v>
          </cell>
        </row>
        <row r="386">
          <cell r="D386" t="str">
            <v xml:space="preserve">Новониколаевский РЭС ПО Урюпинские Электрические Сети Филиалa "Волгоградэнерго" </v>
          </cell>
          <cell r="H386" t="str">
            <v>ПС 35/10 кВ Красноармеец</v>
          </cell>
          <cell r="I386" t="str">
            <v>35/10</v>
          </cell>
          <cell r="K386">
            <v>4</v>
          </cell>
          <cell r="S386">
            <v>3.68</v>
          </cell>
          <cell r="AC386">
            <v>3.3924000000000003</v>
          </cell>
          <cell r="AD386" t="str">
            <v>Открыт</v>
          </cell>
          <cell r="AT386" t="str">
            <v>Новониколаевский район</v>
          </cell>
        </row>
        <row r="387">
          <cell r="D387" t="str">
            <v xml:space="preserve">Нехаевский РЭС ПО Урюпинские Электрические Сети Филиалa "Волгоградэнерго" </v>
          </cell>
          <cell r="H387" t="str">
            <v>ПС 35/10 кВ Верхнереченская</v>
          </cell>
          <cell r="I387" t="str">
            <v>35/10</v>
          </cell>
          <cell r="K387">
            <v>4</v>
          </cell>
          <cell r="S387">
            <v>3.7800000000000002</v>
          </cell>
          <cell r="AC387">
            <v>3.5104000000000006</v>
          </cell>
          <cell r="AD387" t="str">
            <v>Открыт</v>
          </cell>
          <cell r="AT387" t="str">
            <v>Нехаевский район</v>
          </cell>
        </row>
        <row r="388">
          <cell r="D388" t="str">
            <v xml:space="preserve">Нехаевский РЭС ПО Урюпинские Электрические Сети Филиалa "Волгоградэнерго" </v>
          </cell>
          <cell r="H388" t="str">
            <v>ПС 35/10 кВ Каменка</v>
          </cell>
          <cell r="I388" t="str">
            <v>35/10</v>
          </cell>
          <cell r="K388">
            <v>4</v>
          </cell>
          <cell r="S388">
            <v>3.6500000000000004</v>
          </cell>
          <cell r="AC388">
            <v>3.3780000000000001</v>
          </cell>
          <cell r="AD388" t="str">
            <v>Открыт</v>
          </cell>
          <cell r="AT388" t="str">
            <v>Нехаевский район</v>
          </cell>
        </row>
        <row r="389">
          <cell r="D389" t="str">
            <v xml:space="preserve">Нехаевский РЭС ПО Урюпинские Электрические Сети Филиалa "Волгоградэнерго" </v>
          </cell>
          <cell r="H389" t="str">
            <v>ПС 35/10 кВ Луковская</v>
          </cell>
          <cell r="I389" t="str">
            <v>35/10</v>
          </cell>
          <cell r="K389">
            <v>4</v>
          </cell>
          <cell r="S389">
            <v>3.79</v>
          </cell>
          <cell r="AC389">
            <v>3.5097</v>
          </cell>
          <cell r="AD389" t="str">
            <v>Открыт</v>
          </cell>
          <cell r="AT389" t="str">
            <v>Нехаевский район</v>
          </cell>
        </row>
        <row r="390">
          <cell r="D390" t="str">
            <v xml:space="preserve">Нехаевский РЭС ПО Урюпинские Электрические Сети Филиалa "Волгоградэнерго" </v>
          </cell>
          <cell r="H390" t="str">
            <v>ПС 35/10 кВ Солонка</v>
          </cell>
          <cell r="I390" t="str">
            <v>35/10</v>
          </cell>
          <cell r="K390">
            <v>4</v>
          </cell>
          <cell r="S390">
            <v>3.8400000000000003</v>
          </cell>
          <cell r="AC390">
            <v>3.5521000000000007</v>
          </cell>
          <cell r="AD390" t="str">
            <v>Открыт</v>
          </cell>
          <cell r="AT390" t="str">
            <v>Нехаевский район</v>
          </cell>
        </row>
        <row r="391">
          <cell r="D391" t="str">
            <v xml:space="preserve">Алексеевский РЭС ПО Урюпинские Электрические Сети Филиалa "Волгоградэнерго" </v>
          </cell>
          <cell r="H391" t="str">
            <v>ПС 35/10 кВ Компрессорная</v>
          </cell>
          <cell r="I391" t="str">
            <v>35/10</v>
          </cell>
          <cell r="K391">
            <v>8</v>
          </cell>
          <cell r="S391">
            <v>2.3200000000000003</v>
          </cell>
          <cell r="AC391">
            <v>2.1196000000000006</v>
          </cell>
          <cell r="AD391" t="str">
            <v>Открыт</v>
          </cell>
          <cell r="AT391" t="str">
            <v>Алексеевский район</v>
          </cell>
        </row>
        <row r="392">
          <cell r="D392" t="str">
            <v xml:space="preserve">Киквидзенский РЭС ПО Урюпинские Электрические Сети Филиалa "Волгоградэнерго" </v>
          </cell>
          <cell r="H392" t="str">
            <v>ПС 35/10 кВ Мачеха</v>
          </cell>
          <cell r="I392" t="str">
            <v>35/10</v>
          </cell>
          <cell r="K392">
            <v>8</v>
          </cell>
          <cell r="S392">
            <v>2.93</v>
          </cell>
          <cell r="AC392">
            <v>2.7109000000000005</v>
          </cell>
          <cell r="AD392" t="str">
            <v>Открыт</v>
          </cell>
          <cell r="AT392" t="str">
            <v>Киквидзенский район</v>
          </cell>
        </row>
        <row r="393">
          <cell r="D393" t="str">
            <v xml:space="preserve">Киквидзенский РЭС ПО Урюпинские Электрические Сети Филиалa "Волгоградэнерго" </v>
          </cell>
          <cell r="H393" t="str">
            <v>ПС 35/10 кВ Гришинская</v>
          </cell>
          <cell r="I393" t="str">
            <v>35/10</v>
          </cell>
          <cell r="K393">
            <v>4</v>
          </cell>
          <cell r="S393">
            <v>3.92</v>
          </cell>
          <cell r="AC393">
            <v>3.4565999999999999</v>
          </cell>
          <cell r="AD393" t="str">
            <v>Открыт</v>
          </cell>
          <cell r="AT393" t="str">
            <v>Киквидзенский район</v>
          </cell>
        </row>
        <row r="394">
          <cell r="D394" t="str">
            <v xml:space="preserve">Киквидзенский РЭС ПО Урюпинские Электрические Сети Филиалa "Волгоградэнерго" </v>
          </cell>
          <cell r="H394" t="str">
            <v>ПС 35/10 кВ Мордвинцевская</v>
          </cell>
          <cell r="I394" t="str">
            <v>35/10</v>
          </cell>
          <cell r="K394">
            <v>1.6</v>
          </cell>
          <cell r="S394">
            <v>1.59</v>
          </cell>
          <cell r="AC394">
            <v>1.4787000000000001</v>
          </cell>
          <cell r="AD394" t="str">
            <v>Открыт</v>
          </cell>
          <cell r="AT394" t="str">
            <v>Киквидзенский район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workbookViewId="0">
      <selection activeCell="P4" sqref="P4"/>
    </sheetView>
  </sheetViews>
  <sheetFormatPr defaultRowHeight="15" x14ac:dyDescent="0.25"/>
  <cols>
    <col min="2" max="2" width="26" customWidth="1"/>
    <col min="3" max="3" width="28.28515625" customWidth="1"/>
    <col min="4" max="4" width="16.140625" style="13" customWidth="1"/>
    <col min="5" max="5" width="13.28515625" style="13" customWidth="1"/>
    <col min="9" max="9" width="11.85546875" customWidth="1"/>
    <col min="10" max="10" width="15.7109375" customWidth="1"/>
  </cols>
  <sheetData>
    <row r="1" spans="1:10" ht="77.25" customHeight="1" x14ac:dyDescent="0.3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" t="s">
        <v>0</v>
      </c>
      <c r="B3" s="2" t="s">
        <v>1</v>
      </c>
      <c r="C3" s="2" t="s">
        <v>2</v>
      </c>
      <c r="D3" s="14" t="s">
        <v>3</v>
      </c>
      <c r="E3" s="14"/>
      <c r="F3" s="2" t="s">
        <v>4</v>
      </c>
      <c r="G3" s="2"/>
      <c r="H3" s="2"/>
      <c r="I3" s="3"/>
      <c r="J3" s="2" t="s">
        <v>5</v>
      </c>
    </row>
    <row r="4" spans="1:10" ht="117" x14ac:dyDescent="0.25">
      <c r="A4" s="2"/>
      <c r="B4" s="2"/>
      <c r="C4" s="2"/>
      <c r="D4" s="15" t="s">
        <v>6</v>
      </c>
      <c r="E4" s="15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2"/>
    </row>
    <row r="5" spans="1:10" x14ac:dyDescent="0.25">
      <c r="A5" s="6" t="s">
        <v>12</v>
      </c>
      <c r="B5" s="6">
        <v>1</v>
      </c>
      <c r="C5" s="6">
        <v>2</v>
      </c>
      <c r="D5" s="16">
        <v>3</v>
      </c>
      <c r="E5" s="16">
        <v>4</v>
      </c>
      <c r="F5" s="6">
        <v>5</v>
      </c>
      <c r="G5" s="6">
        <v>6</v>
      </c>
      <c r="H5" s="6">
        <v>7</v>
      </c>
      <c r="I5" s="7">
        <v>8</v>
      </c>
      <c r="J5" s="6">
        <v>9</v>
      </c>
    </row>
    <row r="6" spans="1:10" ht="22.5" x14ac:dyDescent="0.25">
      <c r="A6" s="8">
        <v>1</v>
      </c>
      <c r="B6" s="8" t="str">
        <f>'[1]ИК_с дефицитом (-)'!H7</f>
        <v>ПС 110/6 кВ Разгуляевская</v>
      </c>
      <c r="C6" s="9" t="str">
        <f>'[1]ИК_с дефицитом (-)'!D7</f>
        <v xml:space="preserve">ПО Правобережные Электрические Сети Филиалa "Волгоградэнерго" </v>
      </c>
      <c r="D6" s="8" t="s">
        <v>13</v>
      </c>
      <c r="E6" s="8" t="str">
        <f>'[1]ИК_с дефицитом (-)'!AT7</f>
        <v>г.Волгоград</v>
      </c>
      <c r="F6" s="8" t="str">
        <f>'[1]ИК_с дефицитом (-)'!I7</f>
        <v>110/6</v>
      </c>
      <c r="G6" s="8">
        <f>'[1]ИК_с дефицитом (-)'!K7</f>
        <v>55</v>
      </c>
      <c r="H6" s="10">
        <f>'[1]ИК_с дефицитом (-)'!S7*0.93</f>
        <v>8.3234999999999992</v>
      </c>
      <c r="I6" s="11">
        <f>'[1]ИК_с дефицитом (-)'!AC7</f>
        <v>5.7174999999999994</v>
      </c>
      <c r="J6" s="12" t="str">
        <f>'[1]ИК_с дефицитом (-)'!AD7</f>
        <v>Открыт</v>
      </c>
    </row>
    <row r="7" spans="1:10" ht="22.5" x14ac:dyDescent="0.25">
      <c r="A7" s="8">
        <v>2</v>
      </c>
      <c r="B7" s="8" t="str">
        <f>'[1]ИК_с дефицитом (-)'!H8</f>
        <v>ПС 110/6 кВ Фестивальная</v>
      </c>
      <c r="C7" s="9" t="str">
        <f>'[1]ИК_с дефицитом (-)'!D8</f>
        <v xml:space="preserve">ПО Правобережные Электрические Сети Филиалa "Волгоградэнерго" </v>
      </c>
      <c r="D7" s="8" t="s">
        <v>13</v>
      </c>
      <c r="E7" s="8" t="str">
        <f>'[1]ИК_с дефицитом (-)'!AT8</f>
        <v>г.Волгоград</v>
      </c>
      <c r="F7" s="8" t="str">
        <f>'[1]ИК_с дефицитом (-)'!I8</f>
        <v>110/6</v>
      </c>
      <c r="G7" s="8">
        <f>'[1]ИК_с дефицитом (-)'!K8</f>
        <v>46</v>
      </c>
      <c r="H7" s="10">
        <f>'[1]ИК_с дефицитом (-)'!S8*0.93</f>
        <v>4.380300000000001</v>
      </c>
      <c r="I7" s="11">
        <v>0</v>
      </c>
      <c r="J7" s="12" t="str">
        <f>'[1]ИК_с дефицитом (-)'!AD8</f>
        <v>Закрыт</v>
      </c>
    </row>
    <row r="8" spans="1:10" ht="22.5" x14ac:dyDescent="0.25">
      <c r="A8" s="8">
        <v>3</v>
      </c>
      <c r="B8" s="8" t="str">
        <f>'[1]ИК_с дефицитом (-)'!H9</f>
        <v>ПС 110/10/6 кВ Моторная</v>
      </c>
      <c r="C8" s="9" t="str">
        <f>'[1]ИК_с дефицитом (-)'!D9</f>
        <v xml:space="preserve">ПО Правобережные Электрические Сети Филиалa "Волгоградэнерго" </v>
      </c>
      <c r="D8" s="8" t="s">
        <v>13</v>
      </c>
      <c r="E8" s="8" t="str">
        <f>'[1]ИК_с дефицитом (-)'!AT9</f>
        <v>г.Волгоград</v>
      </c>
      <c r="F8" s="8" t="str">
        <f>'[1]ИК_с дефицитом (-)'!I9</f>
        <v>110/10/6</v>
      </c>
      <c r="G8" s="8">
        <f>'[1]ИК_с дефицитом (-)'!K9</f>
        <v>25</v>
      </c>
      <c r="H8" s="10">
        <f>'[1]ИК_с дефицитом (-)'!S9*0.93</f>
        <v>8.5467000000000013</v>
      </c>
      <c r="I8" s="11">
        <f>'[1]ИК_с дефицитом (-)'!AC9</f>
        <v>7.7097000000000016</v>
      </c>
      <c r="J8" s="12" t="str">
        <f>'[1]ИК_с дефицитом (-)'!AD9</f>
        <v>Открыт</v>
      </c>
    </row>
    <row r="9" spans="1:10" ht="22.5" x14ac:dyDescent="0.25">
      <c r="A9" s="8">
        <v>4</v>
      </c>
      <c r="B9" s="8" t="str">
        <f>'[1]ИК_с дефицитом (-)'!H10</f>
        <v>ПС 110/6 кВ Дзержинская</v>
      </c>
      <c r="C9" s="9" t="str">
        <f>'[1]ИК_с дефицитом (-)'!D10</f>
        <v xml:space="preserve">ПО Правобережные Электрические Сети Филиалa "Волгоградэнерго" </v>
      </c>
      <c r="D9" s="8" t="s">
        <v>13</v>
      </c>
      <c r="E9" s="8" t="str">
        <f>'[1]ИК_с дефицитом (-)'!AT10</f>
        <v>г.Волгоград</v>
      </c>
      <c r="F9" s="8" t="str">
        <f>'[1]ИК_с дефицитом (-)'!I10</f>
        <v>110/6</v>
      </c>
      <c r="G9" s="8">
        <f>'[1]ИК_с дефицитом (-)'!K10</f>
        <v>32</v>
      </c>
      <c r="H9" s="10">
        <f>'[1]ИК_с дефицитом (-)'!S10*0.93</f>
        <v>5.7753000000000014</v>
      </c>
      <c r="I9" s="11">
        <f>'[1]ИК_с дефицитом (-)'!AC10</f>
        <v>4.7753000000000014</v>
      </c>
      <c r="J9" s="12" t="str">
        <f>'[1]ИК_с дефицитом (-)'!AD10</f>
        <v>Открыт</v>
      </c>
    </row>
    <row r="10" spans="1:10" ht="22.5" x14ac:dyDescent="0.25">
      <c r="A10" s="8">
        <v>5</v>
      </c>
      <c r="B10" s="8" t="str">
        <f>'[1]ИК_с дефицитом (-)'!H11</f>
        <v>ПС 110/6 кВ Сибирь-Гора</v>
      </c>
      <c r="C10" s="9" t="str">
        <f>'[1]ИК_с дефицитом (-)'!D11</f>
        <v xml:space="preserve">ПО Правобережные Электрические Сети Филиалa "Волгоградэнерго" </v>
      </c>
      <c r="D10" s="8" t="s">
        <v>13</v>
      </c>
      <c r="E10" s="8" t="str">
        <f>'[1]ИК_с дефицитом (-)'!AT11</f>
        <v>г.Волгоград</v>
      </c>
      <c r="F10" s="8" t="str">
        <f>'[1]ИК_с дефицитом (-)'!I11</f>
        <v>110/6</v>
      </c>
      <c r="G10" s="8">
        <f>'[1]ИК_с дефицитом (-)'!K11</f>
        <v>48</v>
      </c>
      <c r="H10" s="10">
        <f>'[1]ИК_с дефицитом (-)'!S11*0.93</f>
        <v>13.633800000000001</v>
      </c>
      <c r="I10" s="11">
        <f>'[1]ИК_с дефицитом (-)'!AC11</f>
        <v>13.529800000000002</v>
      </c>
      <c r="J10" s="12" t="str">
        <f>'[1]ИК_с дефицитом (-)'!AD11</f>
        <v>Открыт</v>
      </c>
    </row>
    <row r="11" spans="1:10" ht="22.5" x14ac:dyDescent="0.25">
      <c r="A11" s="8">
        <v>6</v>
      </c>
      <c r="B11" s="8" t="str">
        <f>'[1]ИК_с дефицитом (-)'!H12</f>
        <v>ПС 110/6 кВ Олимпийская</v>
      </c>
      <c r="C11" s="9" t="str">
        <f>'[1]ИК_с дефицитом (-)'!D12</f>
        <v xml:space="preserve">ПО Правобережные Электрические Сети Филиалa "Волгоградэнерго" </v>
      </c>
      <c r="D11" s="8" t="s">
        <v>13</v>
      </c>
      <c r="E11" s="8" t="str">
        <f>'[1]ИК_с дефицитом (-)'!AT12</f>
        <v>г.Волгоград</v>
      </c>
      <c r="F11" s="8" t="str">
        <f>'[1]ИК_с дефицитом (-)'!I12</f>
        <v>110/6</v>
      </c>
      <c r="G11" s="8">
        <f>'[1]ИК_с дефицитом (-)'!K12</f>
        <v>96</v>
      </c>
      <c r="H11" s="10">
        <f>'[1]ИК_с дефицитом (-)'!S12*0.93</f>
        <v>24.133500000000002</v>
      </c>
      <c r="I11" s="11">
        <f>'[1]ИК_с дефицитом (-)'!AC12</f>
        <v>3.8893440000000012</v>
      </c>
      <c r="J11" s="12" t="str">
        <f>'[1]ИК_с дефицитом (-)'!AD12</f>
        <v>Открыт</v>
      </c>
    </row>
    <row r="12" spans="1:10" ht="22.5" x14ac:dyDescent="0.25">
      <c r="A12" s="8">
        <v>7</v>
      </c>
      <c r="B12" s="8" t="str">
        <f>'[1]ИК_с дефицитом (-)'!H13</f>
        <v>ПС 110/6 кВ Аэропорт</v>
      </c>
      <c r="C12" s="9" t="str">
        <f>'[1]ИК_с дефицитом (-)'!D13</f>
        <v xml:space="preserve">ПО Правобережные Электрические Сети Филиалa "Волгоградэнерго" </v>
      </c>
      <c r="D12" s="8" t="s">
        <v>13</v>
      </c>
      <c r="E12" s="8" t="str">
        <f>'[1]ИК_с дефицитом (-)'!AT13</f>
        <v>г.Волгоград</v>
      </c>
      <c r="F12" s="8" t="str">
        <f>'[1]ИК_с дефицитом (-)'!I13</f>
        <v>110/6</v>
      </c>
      <c r="G12" s="8">
        <f>'[1]ИК_с дефицитом (-)'!K13</f>
        <v>20</v>
      </c>
      <c r="H12" s="10">
        <f>'[1]ИК_с дефицитом (-)'!S13*0.93</f>
        <v>6.9935999999999998</v>
      </c>
      <c r="I12" s="11">
        <f>'[1]ИК_с дефицитом (-)'!AC13</f>
        <v>5.4935999999999998</v>
      </c>
      <c r="J12" s="12" t="str">
        <f>'[1]ИК_с дефицитом (-)'!AD13</f>
        <v>Открыт</v>
      </c>
    </row>
    <row r="13" spans="1:10" ht="22.5" x14ac:dyDescent="0.25">
      <c r="A13" s="8">
        <v>8</v>
      </c>
      <c r="B13" s="8" t="str">
        <f>'[1]ИК_с дефицитом (-)'!H14</f>
        <v>ПС 110/6 кВ Курганная</v>
      </c>
      <c r="C13" s="9" t="str">
        <f>'[1]ИК_с дефицитом (-)'!D14</f>
        <v xml:space="preserve">ПО Правобережные Электрические Сети Филиалa "Волгоградэнерго" </v>
      </c>
      <c r="D13" s="8" t="s">
        <v>13</v>
      </c>
      <c r="E13" s="8" t="str">
        <f>'[1]ИК_с дефицитом (-)'!AT14</f>
        <v>г.Волгоград</v>
      </c>
      <c r="F13" s="8" t="str">
        <f>'[1]ИК_с дефицитом (-)'!I14</f>
        <v>110/6</v>
      </c>
      <c r="G13" s="8">
        <f>'[1]ИК_с дефицитом (-)'!K14</f>
        <v>46</v>
      </c>
      <c r="H13" s="10">
        <f>'[1]ИК_с дефицитом (-)'!S14*0.93</f>
        <v>8.4351000000000003</v>
      </c>
      <c r="I13" s="11">
        <f>'[1]ИК_с дефицитом (-)'!AC14</f>
        <v>7.8040609999999999</v>
      </c>
      <c r="J13" s="12" t="str">
        <f>'[1]ИК_с дефицитом (-)'!AD14</f>
        <v>Открыт</v>
      </c>
    </row>
    <row r="14" spans="1:10" ht="22.5" x14ac:dyDescent="0.25">
      <c r="A14" s="8">
        <v>9</v>
      </c>
      <c r="B14" s="8" t="str">
        <f>'[1]ИК_с дефицитом (-)'!H15</f>
        <v>ПС 110/10 кВ Молзавод</v>
      </c>
      <c r="C14" s="9" t="str">
        <f>'[1]ИК_с дефицитом (-)'!D15</f>
        <v xml:space="preserve">ПО Правобережные Электрические Сети Филиалa "Волгоградэнерго" </v>
      </c>
      <c r="D14" s="8" t="s">
        <v>13</v>
      </c>
      <c r="E14" s="8" t="str">
        <f>'[1]ИК_с дефицитом (-)'!AT15</f>
        <v>г.Волгоград</v>
      </c>
      <c r="F14" s="8" t="str">
        <f>'[1]ИК_с дефицитом (-)'!I15</f>
        <v>110/10</v>
      </c>
      <c r="G14" s="8">
        <f>'[1]ИК_с дефицитом (-)'!K15</f>
        <v>16.3</v>
      </c>
      <c r="H14" s="10">
        <f>'[1]ИК_с дефицитом (-)'!S15*0.93</f>
        <v>1.8925500000000002</v>
      </c>
      <c r="I14" s="11">
        <v>0</v>
      </c>
      <c r="J14" s="12" t="str">
        <f>'[1]ИК_с дефицитом (-)'!AD15</f>
        <v>Закрыт</v>
      </c>
    </row>
    <row r="15" spans="1:10" ht="22.5" x14ac:dyDescent="0.25">
      <c r="A15" s="8">
        <v>10</v>
      </c>
      <c r="B15" s="8" t="str">
        <f>'[1]ИК_с дефицитом (-)'!H16</f>
        <v>ПС 110/35/6 кВ Советская</v>
      </c>
      <c r="C15" s="9" t="str">
        <f>'[1]ИК_с дефицитом (-)'!D16</f>
        <v xml:space="preserve">ПО Правобережные Электрические Сети Филиалa "Волгоградэнерго" </v>
      </c>
      <c r="D15" s="8" t="s">
        <v>13</v>
      </c>
      <c r="E15" s="8" t="str">
        <f>'[1]ИК_с дефицитом (-)'!AT16</f>
        <v>г.Волгоград</v>
      </c>
      <c r="F15" s="8" t="str">
        <f>'[1]ИК_с дефицитом (-)'!I16</f>
        <v>110/35/6</v>
      </c>
      <c r="G15" s="8">
        <f>'[1]ИК_с дефицитом (-)'!K16</f>
        <v>80</v>
      </c>
      <c r="H15" s="10">
        <f>'[1]ИК_с дефицитом (-)'!S16*0.93</f>
        <v>9.0210000000000026</v>
      </c>
      <c r="I15" s="11">
        <f>'[1]ИК_с дефицитом (-)'!AC16</f>
        <v>3.5600000000000023</v>
      </c>
      <c r="J15" s="12" t="str">
        <f>'[1]ИК_с дефицитом (-)'!AD16</f>
        <v>Открыт</v>
      </c>
    </row>
    <row r="16" spans="1:10" ht="22.5" x14ac:dyDescent="0.25">
      <c r="A16" s="8">
        <v>11</v>
      </c>
      <c r="B16" s="8" t="str">
        <f>'[1]ИК_с дефицитом (-)'!H17</f>
        <v>ПС 110/35/6 кВ ТДН</v>
      </c>
      <c r="C16" s="9" t="str">
        <f>'[1]ИК_с дефицитом (-)'!D17</f>
        <v xml:space="preserve">ПО Правобережные Электрические Сети Филиалa "Волгоградэнерго" </v>
      </c>
      <c r="D16" s="8" t="s">
        <v>13</v>
      </c>
      <c r="E16" s="8" t="str">
        <f>'[1]ИК_с дефицитом (-)'!AT17</f>
        <v>г.Волгоград</v>
      </c>
      <c r="F16" s="8" t="str">
        <f>'[1]ИК_с дефицитом (-)'!I17</f>
        <v>110/35/6</v>
      </c>
      <c r="G16" s="8">
        <f>'[1]ИК_с дефицитом (-)'!K17</f>
        <v>75</v>
      </c>
      <c r="H16" s="10">
        <f>'[1]ИК_с дефицитом (-)'!S17*0.93</f>
        <v>18.609299999999998</v>
      </c>
      <c r="I16" s="11">
        <f>'[1]ИК_с дефицитом (-)'!AC17</f>
        <v>16.992260999999999</v>
      </c>
      <c r="J16" s="12" t="str">
        <f>'[1]ИК_с дефицитом (-)'!AD17</f>
        <v>Открыт</v>
      </c>
    </row>
    <row r="17" spans="1:10" ht="22.5" x14ac:dyDescent="0.25">
      <c r="A17" s="8">
        <v>12</v>
      </c>
      <c r="B17" s="8" t="str">
        <f>'[1]ИК_с дефицитом (-)'!H18</f>
        <v>ПС 110/6 кВ Центральная</v>
      </c>
      <c r="C17" s="9" t="str">
        <f>'[1]ИК_с дефицитом (-)'!D18</f>
        <v xml:space="preserve">ПО Правобережные Электрические Сети Филиалa "Волгоградэнерго" </v>
      </c>
      <c r="D17" s="8" t="s">
        <v>13</v>
      </c>
      <c r="E17" s="8" t="str">
        <f>'[1]ИК_с дефицитом (-)'!AT18</f>
        <v>г.Волгоград</v>
      </c>
      <c r="F17" s="8" t="str">
        <f>'[1]ИК_с дефицитом (-)'!I18</f>
        <v>110/6</v>
      </c>
      <c r="G17" s="8">
        <f>'[1]ИК_с дефицитом (-)'!K18</f>
        <v>120</v>
      </c>
      <c r="H17" s="10">
        <f>'[1]ИК_с дефицитом (-)'!S18*0.93</f>
        <v>37.209299999999999</v>
      </c>
      <c r="I17" s="11">
        <f>'[1]ИК_с дефицитом (-)'!AC18</f>
        <v>29.706143999999998</v>
      </c>
      <c r="J17" s="12" t="str">
        <f>'[1]ИК_с дефицитом (-)'!AD18</f>
        <v>Открыт</v>
      </c>
    </row>
    <row r="18" spans="1:10" ht="22.5" x14ac:dyDescent="0.25">
      <c r="A18" s="8">
        <v>13</v>
      </c>
      <c r="B18" s="8" t="str">
        <f>'[1]ИК_с дефицитом (-)'!H19</f>
        <v>ПС 110/6 кВ Петровская</v>
      </c>
      <c r="C18" s="9" t="str">
        <f>'[1]ИК_с дефицитом (-)'!D19</f>
        <v xml:space="preserve">ПО Правобережные Электрические Сети Филиалa "Волгоградэнерго" </v>
      </c>
      <c r="D18" s="8" t="s">
        <v>13</v>
      </c>
      <c r="E18" s="8" t="str">
        <f>'[1]ИК_с дефицитом (-)'!AT19</f>
        <v>г.Волгоград</v>
      </c>
      <c r="F18" s="8" t="str">
        <f>'[1]ИК_с дефицитом (-)'!I19</f>
        <v>110/6</v>
      </c>
      <c r="G18" s="8">
        <f>'[1]ИК_с дефицитом (-)'!K19</f>
        <v>50</v>
      </c>
      <c r="H18" s="10">
        <f>'[1]ИК_с дефицитом (-)'!S19*0.93</f>
        <v>6.0915000000000008</v>
      </c>
      <c r="I18" s="11">
        <f>'[1]ИК_с дефицитом (-)'!AC19</f>
        <v>6.0145000000000008</v>
      </c>
      <c r="J18" s="12" t="str">
        <f>'[1]ИК_с дефицитом (-)'!AD19</f>
        <v>Открыт</v>
      </c>
    </row>
    <row r="19" spans="1:10" ht="22.5" x14ac:dyDescent="0.25">
      <c r="A19" s="8">
        <v>14</v>
      </c>
      <c r="B19" s="8" t="str">
        <f>'[1]ИК_с дефицитом (-)'!H20</f>
        <v>ПС 110/35/6 кВ Дар-Гора-110</v>
      </c>
      <c r="C19" s="9" t="str">
        <f>'[1]ИК_с дефицитом (-)'!D20</f>
        <v xml:space="preserve">ПО Правобережные Электрические Сети Филиалa "Волгоградэнерго" </v>
      </c>
      <c r="D19" s="8" t="s">
        <v>13</v>
      </c>
      <c r="E19" s="8" t="str">
        <f>'[1]ИК_с дефицитом (-)'!AT20</f>
        <v>г.Волгоград</v>
      </c>
      <c r="F19" s="8" t="str">
        <f>'[1]ИК_с дефицитом (-)'!I20</f>
        <v>110/35/6</v>
      </c>
      <c r="G19" s="8">
        <f>'[1]ИК_с дефицитом (-)'!K20</f>
        <v>32</v>
      </c>
      <c r="H19" s="10">
        <v>0</v>
      </c>
      <c r="I19" s="11">
        <v>0</v>
      </c>
      <c r="J19" s="12" t="str">
        <f>'[1]ИК_с дефицитом (-)'!AD20</f>
        <v>Закрыт</v>
      </c>
    </row>
    <row r="20" spans="1:10" ht="22.5" x14ac:dyDescent="0.25">
      <c r="A20" s="8">
        <v>15</v>
      </c>
      <c r="B20" s="8" t="str">
        <f>'[1]ИК_с дефицитом (-)'!H21</f>
        <v>ПС 35/6 кВ Дар-Гора-35</v>
      </c>
      <c r="C20" s="9" t="str">
        <f>'[1]ИК_с дефицитом (-)'!D21</f>
        <v xml:space="preserve">ПО Правобережные Электрические Сети Филиалa "Волгоградэнерго" </v>
      </c>
      <c r="D20" s="8" t="s">
        <v>13</v>
      </c>
      <c r="E20" s="8" t="str">
        <f>'[1]ИК_с дефицитом (-)'!AT21</f>
        <v>г.Волгоград</v>
      </c>
      <c r="F20" s="8" t="str">
        <f>'[1]ИК_с дефицитом (-)'!I21</f>
        <v>35/6</v>
      </c>
      <c r="G20" s="8">
        <f>'[1]ИК_с дефицитом (-)'!K21</f>
        <v>6.3</v>
      </c>
      <c r="H20" s="10">
        <f>'[1]ИК_с дефицитом (-)'!S21*0.93</f>
        <v>3.3526500000000006</v>
      </c>
      <c r="I20" s="11">
        <f>'[1]ИК_с дефицитом (-)'!AC21</f>
        <v>3.3526500000000006</v>
      </c>
      <c r="J20" s="12" t="str">
        <f>'[1]ИК_с дефицитом (-)'!AD21</f>
        <v>Открыт</v>
      </c>
    </row>
    <row r="21" spans="1:10" ht="22.5" x14ac:dyDescent="0.25">
      <c r="A21" s="8">
        <v>16</v>
      </c>
      <c r="B21" s="8" t="str">
        <f>'[1]ИК_с дефицитом (-)'!H22</f>
        <v>ПС 110/6 кВ Яблочная</v>
      </c>
      <c r="C21" s="9" t="str">
        <f>'[1]ИК_с дефицитом (-)'!D22</f>
        <v xml:space="preserve">ПО Правобережные Электрические Сети Филиалa "Волгоградэнерго" </v>
      </c>
      <c r="D21" s="8" t="s">
        <v>13</v>
      </c>
      <c r="E21" s="8" t="str">
        <f>'[1]ИК_с дефицитом (-)'!AT22</f>
        <v>г.Волгоград</v>
      </c>
      <c r="F21" s="8" t="str">
        <f>'[1]ИК_с дефицитом (-)'!I22</f>
        <v>110/6</v>
      </c>
      <c r="G21" s="8">
        <f>'[1]ИК_с дефицитом (-)'!K22</f>
        <v>10</v>
      </c>
      <c r="H21" s="10">
        <f>'[1]ИК_с дефицитом (-)'!S22*0.93</f>
        <v>1.8878999999999995</v>
      </c>
      <c r="I21" s="11">
        <f>'[1]ИК_с дефицитом (-)'!AC22</f>
        <v>1.4028999999999994</v>
      </c>
      <c r="J21" s="12" t="str">
        <f>'[1]ИК_с дефицитом (-)'!AD22</f>
        <v>Открыт</v>
      </c>
    </row>
    <row r="22" spans="1:10" ht="22.5" x14ac:dyDescent="0.25">
      <c r="A22" s="8">
        <v>17</v>
      </c>
      <c r="B22" s="8" t="str">
        <f>'[1]ИК_с дефицитом (-)'!H23</f>
        <v>ПС 110/6 кВ Пионерская</v>
      </c>
      <c r="C22" s="9" t="str">
        <f>'[1]ИК_с дефицитом (-)'!D23</f>
        <v xml:space="preserve">ПО Правобережные Электрические Сети Филиалa "Волгоградэнерго" </v>
      </c>
      <c r="D22" s="8" t="s">
        <v>13</v>
      </c>
      <c r="E22" s="8" t="str">
        <f>'[1]ИК_с дефицитом (-)'!AT23</f>
        <v>г.Волгоград</v>
      </c>
      <c r="F22" s="8" t="str">
        <f>'[1]ИК_с дефицитом (-)'!I23</f>
        <v>110/6</v>
      </c>
      <c r="G22" s="8">
        <f>'[1]ИК_с дефицитом (-)'!K23</f>
        <v>32</v>
      </c>
      <c r="H22" s="10">
        <f>'[1]ИК_с дефицитом (-)'!S23*0.93</f>
        <v>2.7900000000001059E-2</v>
      </c>
      <c r="I22" s="11">
        <v>0</v>
      </c>
      <c r="J22" s="12" t="str">
        <f>'[1]ИК_с дефицитом (-)'!AD23</f>
        <v>Закрыт</v>
      </c>
    </row>
    <row r="23" spans="1:10" ht="22.5" x14ac:dyDescent="0.25">
      <c r="A23" s="8">
        <v>18</v>
      </c>
      <c r="B23" s="8" t="str">
        <f>'[1]ИК_с дефицитом (-)'!H24</f>
        <v>ПС 110/6 кВ Баррикадная-1</v>
      </c>
      <c r="C23" s="9" t="str">
        <f>'[1]ИК_с дефицитом (-)'!D24</f>
        <v xml:space="preserve">ПО Правобережные Электрические Сети Филиалa "Волгоградэнерго" </v>
      </c>
      <c r="D23" s="8" t="s">
        <v>13</v>
      </c>
      <c r="E23" s="8" t="str">
        <f>'[1]ИК_с дефицитом (-)'!AT24</f>
        <v>г.Волгоград</v>
      </c>
      <c r="F23" s="8" t="str">
        <f>'[1]ИК_с дефицитом (-)'!I24</f>
        <v>110/6</v>
      </c>
      <c r="G23" s="8">
        <f>'[1]ИК_с дефицитом (-)'!K24</f>
        <v>63.5</v>
      </c>
      <c r="H23" s="10">
        <f>'[1]ИК_с дефицитом (-)'!S24*0.93</f>
        <v>20.752950000000006</v>
      </c>
      <c r="I23" s="11">
        <f>'[1]ИК_с дефицитом (-)'!AC24</f>
        <v>20.752950000000006</v>
      </c>
      <c r="J23" s="12" t="str">
        <f>'[1]ИК_с дефицитом (-)'!AD24</f>
        <v>Открыт</v>
      </c>
    </row>
    <row r="24" spans="1:10" ht="22.5" x14ac:dyDescent="0.25">
      <c r="A24" s="8">
        <v>19</v>
      </c>
      <c r="B24" s="8" t="str">
        <f>'[1]ИК_с дефицитом (-)'!H25</f>
        <v>ПС 110/6 кВ Баррикадная-2</v>
      </c>
      <c r="C24" s="9" t="str">
        <f>'[1]ИК_с дефицитом (-)'!D25</f>
        <v xml:space="preserve">ПО Правобережные Электрические Сети Филиалa "Волгоградэнерго" </v>
      </c>
      <c r="D24" s="8" t="s">
        <v>13</v>
      </c>
      <c r="E24" s="8" t="str">
        <f>'[1]ИК_с дефицитом (-)'!AT25</f>
        <v>г.Волгоград</v>
      </c>
      <c r="F24" s="8" t="str">
        <f>'[1]ИК_с дефицитом (-)'!I25</f>
        <v>110/6</v>
      </c>
      <c r="G24" s="8">
        <f>'[1]ИК_с дефицитом (-)'!K25</f>
        <v>80</v>
      </c>
      <c r="H24" s="10">
        <f>'[1]ИК_с дефицитом (-)'!S25*0.93</f>
        <v>19.948499999999999</v>
      </c>
      <c r="I24" s="11">
        <f>'[1]ИК_с дефицитом (-)'!AC25</f>
        <v>19.948499999999999</v>
      </c>
      <c r="J24" s="12" t="str">
        <f>'[1]ИК_с дефицитом (-)'!AD25</f>
        <v>Открыт</v>
      </c>
    </row>
    <row r="25" spans="1:10" ht="22.5" x14ac:dyDescent="0.25">
      <c r="A25" s="8">
        <v>20</v>
      </c>
      <c r="B25" s="8" t="str">
        <f>'[1]ИК_с дефицитом (-)'!H26</f>
        <v>ПС 110/6 кВ Спартановка</v>
      </c>
      <c r="C25" s="9" t="str">
        <f>'[1]ИК_с дефицитом (-)'!D26</f>
        <v xml:space="preserve">ПО Правобережные Электрические Сети Филиалa "Волгоградэнерго" </v>
      </c>
      <c r="D25" s="8" t="s">
        <v>13</v>
      </c>
      <c r="E25" s="8" t="str">
        <f>'[1]ИК_с дефицитом (-)'!AT26</f>
        <v>г.Волгоград</v>
      </c>
      <c r="F25" s="8" t="str">
        <f>'[1]ИК_с дефицитом (-)'!I26</f>
        <v>110/6</v>
      </c>
      <c r="G25" s="8">
        <f>'[1]ИК_с дефицитом (-)'!K26</f>
        <v>32</v>
      </c>
      <c r="H25" s="10">
        <v>0</v>
      </c>
      <c r="I25" s="11">
        <v>0</v>
      </c>
      <c r="J25" s="12" t="str">
        <f>'[1]ИК_с дефицитом (-)'!AD26</f>
        <v>Закрыт</v>
      </c>
    </row>
    <row r="26" spans="1:10" ht="22.5" x14ac:dyDescent="0.25">
      <c r="A26" s="8">
        <v>21</v>
      </c>
      <c r="B26" s="8" t="str">
        <f>'[1]ИК_с дефицитом (-)'!H27</f>
        <v>ПС 110/6 кВ Кислородная</v>
      </c>
      <c r="C26" s="9" t="str">
        <f>'[1]ИК_с дефицитом (-)'!D27</f>
        <v xml:space="preserve">ПО Правобережные Электрические Сети Филиалa "Волгоградэнерго" </v>
      </c>
      <c r="D26" s="8" t="s">
        <v>13</v>
      </c>
      <c r="E26" s="8" t="str">
        <f>'[1]ИК_с дефицитом (-)'!AT27</f>
        <v>г.Волгоград</v>
      </c>
      <c r="F26" s="8" t="str">
        <f>'[1]ИК_с дефицитом (-)'!I27</f>
        <v>110/6</v>
      </c>
      <c r="G26" s="8">
        <f>'[1]ИК_с дефицитом (-)'!K27</f>
        <v>30</v>
      </c>
      <c r="H26" s="10">
        <f>'[1]ИК_с дефицитом (-)'!S27*0.93</f>
        <v>9.1883999999999997</v>
      </c>
      <c r="I26" s="11">
        <f>'[1]ИК_с дефицитом (-)'!AC27</f>
        <v>9.1883999999999997</v>
      </c>
      <c r="J26" s="12" t="str">
        <f>'[1]ИК_с дефицитом (-)'!AD27</f>
        <v>Открыт</v>
      </c>
    </row>
    <row r="27" spans="1:10" ht="22.5" x14ac:dyDescent="0.25">
      <c r="A27" s="8">
        <v>22</v>
      </c>
      <c r="B27" s="8" t="str">
        <f>'[1]ИК_с дефицитом (-)'!H28</f>
        <v>ПС 110/6 кВ ВГТЗ-1</v>
      </c>
      <c r="C27" s="9" t="str">
        <f>'[1]ИК_с дефицитом (-)'!D28</f>
        <v xml:space="preserve">ПО Правобережные Электрические Сети Филиалa "Волгоградэнерго" </v>
      </c>
      <c r="D27" s="8" t="s">
        <v>13</v>
      </c>
      <c r="E27" s="8" t="str">
        <f>'[1]ИК_с дефицитом (-)'!AT28</f>
        <v>г.Волгоград</v>
      </c>
      <c r="F27" s="8" t="str">
        <f>'[1]ИК_с дефицитом (-)'!I28</f>
        <v>110/6</v>
      </c>
      <c r="G27" s="8">
        <f>'[1]ИК_с дефицитом (-)'!K28</f>
        <v>71.5</v>
      </c>
      <c r="H27" s="10">
        <f>'[1]ИК_с дефицитом (-)'!S28*0.93</f>
        <v>26.277150000000002</v>
      </c>
      <c r="I27" s="11">
        <f>'[1]ИК_с дефицитом (-)'!AC28</f>
        <v>26.277150000000002</v>
      </c>
      <c r="J27" s="12" t="str">
        <f>'[1]ИК_с дефицитом (-)'!AD28</f>
        <v>Открыт</v>
      </c>
    </row>
    <row r="28" spans="1:10" ht="33.75" x14ac:dyDescent="0.25">
      <c r="A28" s="8">
        <v>23</v>
      </c>
      <c r="B28" s="8" t="str">
        <f>'[1]ИК_с дефицитом (-)'!H29</f>
        <v>ПС 110/6 кВ ВГТЗ-2</v>
      </c>
      <c r="C28" s="9" t="str">
        <f>'[1]ИК_с дефицитом (-)'!D29</f>
        <v xml:space="preserve">ПО Правобережные Электрические Сети Филиалa "Волгоградэнерго" </v>
      </c>
      <c r="D28" s="8" t="s">
        <v>13</v>
      </c>
      <c r="E28" s="8" t="str">
        <f>'[1]ИК_с дефицитом (-)'!AT29</f>
        <v>г.Волгоград</v>
      </c>
      <c r="F28" s="8" t="str">
        <f>'[1]ИК_с дефицитом (-)'!I29</f>
        <v>110/6</v>
      </c>
      <c r="G28" s="8">
        <f>'[1]ИК_с дефицитом (-)'!K29</f>
        <v>80</v>
      </c>
      <c r="H28" s="10">
        <f>'[1]ИК_с дефицитом (-)'!S29*0.93</f>
        <v>39.06</v>
      </c>
      <c r="I28" s="11">
        <f>'[1]ИК_с дефицитом (-)'!AC29</f>
        <v>39.06</v>
      </c>
      <c r="J28" s="12" t="str">
        <f>'[1]ИК_с дефицитом (-)'!AD29</f>
        <v>Технические ограничения на подключение</v>
      </c>
    </row>
    <row r="29" spans="1:10" ht="22.5" x14ac:dyDescent="0.25">
      <c r="A29" s="8">
        <v>24</v>
      </c>
      <c r="B29" s="8" t="str">
        <f>'[1]ИК_с дефицитом (-)'!H30</f>
        <v>ПС 110/6 кВ ВГТЗ-3</v>
      </c>
      <c r="C29" s="9" t="str">
        <f>'[1]ИК_с дефицитом (-)'!D30</f>
        <v xml:space="preserve">ПО Правобережные Электрические Сети Филиалa "Волгоградэнерго" </v>
      </c>
      <c r="D29" s="8" t="s">
        <v>13</v>
      </c>
      <c r="E29" s="8" t="str">
        <f>'[1]ИК_с дефицитом (-)'!AT30</f>
        <v>г.Волгоград</v>
      </c>
      <c r="F29" s="8" t="str">
        <f>'[1]ИК_с дефицитом (-)'!I30</f>
        <v>110/6</v>
      </c>
      <c r="G29" s="8">
        <f>'[1]ИК_с дефицитом (-)'!K30</f>
        <v>63</v>
      </c>
      <c r="H29" s="10">
        <f>'[1]ИК_с дефицитом (-)'!S30*0.93</f>
        <v>22.371150000000004</v>
      </c>
      <c r="I29" s="11">
        <f>'[1]ИК_с дефицитом (-)'!AC30</f>
        <v>22.371150000000004</v>
      </c>
      <c r="J29" s="12" t="str">
        <f>'[1]ИК_с дефицитом (-)'!AD30</f>
        <v>Открыт</v>
      </c>
    </row>
    <row r="30" spans="1:10" ht="22.5" x14ac:dyDescent="0.25">
      <c r="A30" s="8">
        <v>25</v>
      </c>
      <c r="B30" s="8" t="str">
        <f>'[1]ИК_с дефицитом (-)'!H31</f>
        <v>ПС 110/6 кВ Спортивная</v>
      </c>
      <c r="C30" s="9" t="str">
        <f>'[1]ИК_с дефицитом (-)'!D31</f>
        <v xml:space="preserve">ПО Правобережные Электрические Сети Филиалa "Волгоградэнерго" </v>
      </c>
      <c r="D30" s="8" t="s">
        <v>13</v>
      </c>
      <c r="E30" s="8" t="str">
        <f>'[1]ИК_с дефицитом (-)'!AT31</f>
        <v>г.Волгоград</v>
      </c>
      <c r="F30" s="8" t="str">
        <f>'[1]ИК_с дефицитом (-)'!I31</f>
        <v>110/6</v>
      </c>
      <c r="G30" s="8">
        <f>'[1]ИК_с дефицитом (-)'!K31</f>
        <v>57</v>
      </c>
      <c r="H30" s="10">
        <v>0</v>
      </c>
      <c r="I30" s="11">
        <v>0</v>
      </c>
      <c r="J30" s="12" t="str">
        <f>'[1]ИК_с дефицитом (-)'!AD31</f>
        <v>Закрыт</v>
      </c>
    </row>
    <row r="31" spans="1:10" ht="22.5" x14ac:dyDescent="0.25">
      <c r="A31" s="8">
        <v>26</v>
      </c>
      <c r="B31" s="8" t="str">
        <f>'[1]ИК_с дефицитом (-)'!H32</f>
        <v>ПС 110/10/6 кВ Рынок</v>
      </c>
      <c r="C31" s="9" t="str">
        <f>'[1]ИК_с дефицитом (-)'!D32</f>
        <v xml:space="preserve">ПО Правобережные Электрические Сети Филиалa "Волгоградэнерго" </v>
      </c>
      <c r="D31" s="8" t="s">
        <v>13</v>
      </c>
      <c r="E31" s="8" t="str">
        <f>'[1]ИК_с дефицитом (-)'!AT32</f>
        <v>г.Волгоград</v>
      </c>
      <c r="F31" s="8" t="str">
        <f>'[1]ИК_с дефицитом (-)'!I32</f>
        <v>110/10/6</v>
      </c>
      <c r="G31" s="8">
        <f>'[1]ИК_с дефицитом (-)'!K32</f>
        <v>80</v>
      </c>
      <c r="H31" s="10">
        <f>'[1]ИК_с дефицитом (-)'!S32*0.93</f>
        <v>30.206400000000006</v>
      </c>
      <c r="I31" s="11">
        <f>'[1]ИК_с дефицитом (-)'!AC32</f>
        <v>30.131400000000006</v>
      </c>
      <c r="J31" s="12" t="str">
        <f>'[1]ИК_с дефицитом (-)'!AD32</f>
        <v>Открыт</v>
      </c>
    </row>
    <row r="32" spans="1:10" ht="22.5" x14ac:dyDescent="0.25">
      <c r="A32" s="8">
        <v>27</v>
      </c>
      <c r="B32" s="8" t="str">
        <f>'[1]ИК_с дефицитом (-)'!H33</f>
        <v>ПС 35/10 кВ Орловка</v>
      </c>
      <c r="C32" s="9" t="str">
        <f>'[1]ИК_с дефицитом (-)'!D33</f>
        <v xml:space="preserve">ПО Правобережные Электрические Сети Филиалa "Волгоградэнерго" </v>
      </c>
      <c r="D32" s="8" t="s">
        <v>13</v>
      </c>
      <c r="E32" s="8" t="str">
        <f>'[1]ИК_с дефицитом (-)'!AT33</f>
        <v>г.Волгоград</v>
      </c>
      <c r="F32" s="8" t="str">
        <f>'[1]ИК_с дефицитом (-)'!I33</f>
        <v>35/10</v>
      </c>
      <c r="G32" s="8">
        <f>'[1]ИК_с дефицитом (-)'!K33</f>
        <v>12.6</v>
      </c>
      <c r="H32" s="10">
        <f>'[1]ИК_с дефицитом (-)'!S33*0.93</f>
        <v>1.5949499999999999</v>
      </c>
      <c r="I32" s="11">
        <f>'[1]ИК_с дефицитом (-)'!AC33</f>
        <v>0.47794999999999987</v>
      </c>
      <c r="J32" s="12" t="str">
        <f>'[1]ИК_с дефицитом (-)'!AD33</f>
        <v>Открыт</v>
      </c>
    </row>
    <row r="33" spans="1:10" ht="22.5" x14ac:dyDescent="0.25">
      <c r="A33" s="8">
        <v>28</v>
      </c>
      <c r="B33" s="8" t="str">
        <f>'[1]ИК_с дефицитом (-)'!H34</f>
        <v>ПС 110/6 кВ ЗКО-1</v>
      </c>
      <c r="C33" s="9" t="str">
        <f>'[1]ИК_с дефицитом (-)'!D34</f>
        <v xml:space="preserve">ПО Правобережные Электрические Сети Филиалa "Волгоградэнерго" </v>
      </c>
      <c r="D33" s="8" t="s">
        <v>13</v>
      </c>
      <c r="E33" s="8" t="str">
        <f>'[1]ИК_с дефицитом (-)'!AT34</f>
        <v>г.Волгоград</v>
      </c>
      <c r="F33" s="8" t="str">
        <f>'[1]ИК_с дефицитом (-)'!I34</f>
        <v>110/6</v>
      </c>
      <c r="G33" s="8">
        <f>'[1]ИК_с дефицитом (-)'!K34</f>
        <v>63</v>
      </c>
      <c r="H33" s="10">
        <f>'[1]ИК_с дефицитом (-)'!S34*0.93</f>
        <v>25.905150000000006</v>
      </c>
      <c r="I33" s="11">
        <f>'[1]ИК_с дефицитом (-)'!AC34</f>
        <v>25.905150000000006</v>
      </c>
      <c r="J33" s="12" t="str">
        <f>'[1]ИК_с дефицитом (-)'!AD34</f>
        <v>Открыт</v>
      </c>
    </row>
    <row r="34" spans="1:10" ht="22.5" x14ac:dyDescent="0.25">
      <c r="A34" s="8">
        <v>29</v>
      </c>
      <c r="B34" s="8" t="str">
        <f>'[1]ИК_с дефицитом (-)'!H35</f>
        <v>ПС 110/6 кВ ЗКО-2</v>
      </c>
      <c r="C34" s="9" t="str">
        <f>'[1]ИК_с дефицитом (-)'!D35</f>
        <v xml:space="preserve">ПО Правобережные Электрические Сети Филиалa "Волгоградэнерго" </v>
      </c>
      <c r="D34" s="8" t="s">
        <v>13</v>
      </c>
      <c r="E34" s="8" t="str">
        <f>'[1]ИК_с дефицитом (-)'!AT35</f>
        <v>г.Волгоград</v>
      </c>
      <c r="F34" s="8" t="str">
        <f>'[1]ИК_с дефицитом (-)'!I35</f>
        <v>110/6</v>
      </c>
      <c r="G34" s="8">
        <f>'[1]ИК_с дефицитом (-)'!K35</f>
        <v>31.5</v>
      </c>
      <c r="H34" s="10">
        <f>'[1]ИК_с дефицитом (-)'!S35*0.93</f>
        <v>24.714750000000002</v>
      </c>
      <c r="I34" s="11">
        <f>'[1]ИК_с дефицитом (-)'!AC35</f>
        <v>24.714750000000002</v>
      </c>
      <c r="J34" s="12" t="str">
        <f>'[1]ИК_с дефицитом (-)'!AD35</f>
        <v>Открыт</v>
      </c>
    </row>
    <row r="35" spans="1:10" ht="22.5" x14ac:dyDescent="0.25">
      <c r="A35" s="8">
        <v>30</v>
      </c>
      <c r="B35" s="8" t="str">
        <f>'[1]ИК_с дефицитом (-)'!H36</f>
        <v>ПС 110/6 кВ ЗКО-3</v>
      </c>
      <c r="C35" s="9" t="str">
        <f>'[1]ИК_с дефицитом (-)'!D36</f>
        <v xml:space="preserve">ПО Правобережные Электрические Сети Филиалa "Волгоградэнерго" </v>
      </c>
      <c r="D35" s="8" t="s">
        <v>13</v>
      </c>
      <c r="E35" s="8" t="str">
        <f>'[1]ИК_с дефицитом (-)'!AT36</f>
        <v>г.Волгоград</v>
      </c>
      <c r="F35" s="8" t="str">
        <f>'[1]ИК_с дефицитом (-)'!I36</f>
        <v>110/6</v>
      </c>
      <c r="G35" s="8">
        <f>'[1]ИК_с дефицитом (-)'!K36</f>
        <v>63</v>
      </c>
      <c r="H35" s="10">
        <f>'[1]ИК_с дефицитом (-)'!S36*0.93</f>
        <v>27.374550000000003</v>
      </c>
      <c r="I35" s="11">
        <f>'[1]ИК_с дефицитом (-)'!AC36</f>
        <v>27.374550000000003</v>
      </c>
      <c r="J35" s="12" t="str">
        <f>'[1]ИК_с дефицитом (-)'!AD36</f>
        <v>Открыт</v>
      </c>
    </row>
    <row r="36" spans="1:10" ht="22.5" x14ac:dyDescent="0.25">
      <c r="A36" s="8">
        <v>31</v>
      </c>
      <c r="B36" s="8" t="str">
        <f>'[1]ИК_с дефицитом (-)'!H37</f>
        <v>ПС 110/10 кВ Кордовая</v>
      </c>
      <c r="C36" s="9" t="str">
        <f>'[1]ИК_с дефицитом (-)'!D37</f>
        <v xml:space="preserve">ПО Правобережные Электрические Сети Филиалa "Волгоградэнерго" </v>
      </c>
      <c r="D36" s="8" t="s">
        <v>13</v>
      </c>
      <c r="E36" s="8" t="str">
        <f>'[1]ИК_с дефицитом (-)'!AT37</f>
        <v>г.Волгоград</v>
      </c>
      <c r="F36" s="8" t="str">
        <f>'[1]ИК_с дефицитом (-)'!I37</f>
        <v>110/10</v>
      </c>
      <c r="G36" s="8">
        <f>'[1]ИК_с дефицитом (-)'!K37</f>
        <v>36</v>
      </c>
      <c r="H36" s="10">
        <f>'[1]ИК_с дефицитом (-)'!S37*0.93</f>
        <v>4.2315000000000005</v>
      </c>
      <c r="I36" s="11">
        <f>'[1]ИК_с дефицитом (-)'!AC37</f>
        <v>4.2315000000000005</v>
      </c>
      <c r="J36" s="12" t="str">
        <f>'[1]ИК_с дефицитом (-)'!AD37</f>
        <v>Открыт</v>
      </c>
    </row>
    <row r="37" spans="1:10" ht="22.5" x14ac:dyDescent="0.25">
      <c r="A37" s="8">
        <v>32</v>
      </c>
      <c r="B37" s="8" t="str">
        <f>'[1]ИК_с дефицитом (-)'!H38</f>
        <v>ПС 110/10 кВ Сарепта-1</v>
      </c>
      <c r="C37" s="9" t="str">
        <f>'[1]ИК_с дефицитом (-)'!D38</f>
        <v xml:space="preserve">ПО Правобережные Электрические Сети Филиалa "Волгоградэнерго" </v>
      </c>
      <c r="D37" s="8" t="s">
        <v>13</v>
      </c>
      <c r="E37" s="8" t="str">
        <f>'[1]ИК_с дефицитом (-)'!AT38</f>
        <v>г.Волгоград</v>
      </c>
      <c r="F37" s="8" t="str">
        <f>'[1]ИК_с дефицитом (-)'!I38</f>
        <v>110/10</v>
      </c>
      <c r="G37" s="8">
        <f>'[1]ИК_с дефицитом (-)'!K38</f>
        <v>63</v>
      </c>
      <c r="H37" s="10">
        <f>'[1]ИК_с дефицитом (-)'!S38*0.93</f>
        <v>7.8631500000000019</v>
      </c>
      <c r="I37" s="11">
        <f>'[1]ИК_с дефицитом (-)'!AC38</f>
        <v>2.9071500000000015</v>
      </c>
      <c r="J37" s="12" t="str">
        <f>'[1]ИК_с дефицитом (-)'!AD38</f>
        <v>Открыт</v>
      </c>
    </row>
    <row r="38" spans="1:10" ht="22.5" x14ac:dyDescent="0.25">
      <c r="A38" s="8">
        <v>33</v>
      </c>
      <c r="B38" s="8" t="str">
        <f>'[1]ИК_с дефицитом (-)'!H39</f>
        <v>ПС 110/10 кВ Сарепта-2</v>
      </c>
      <c r="C38" s="9" t="str">
        <f>'[1]ИК_с дефицитом (-)'!D39</f>
        <v xml:space="preserve">ПО Правобережные Электрические Сети Филиалa "Волгоградэнерго" </v>
      </c>
      <c r="D38" s="8" t="s">
        <v>13</v>
      </c>
      <c r="E38" s="8" t="str">
        <f>'[1]ИК_с дефицитом (-)'!AT39</f>
        <v>г.Волгоград</v>
      </c>
      <c r="F38" s="8" t="str">
        <f>'[1]ИК_с дефицитом (-)'!I39</f>
        <v>110/10</v>
      </c>
      <c r="G38" s="8">
        <f>'[1]ИК_с дефицитом (-)'!K39</f>
        <v>31</v>
      </c>
      <c r="H38" s="10">
        <f>'[1]ИК_с дефицитом (-)'!S39*0.93</f>
        <v>0.79979999999999951</v>
      </c>
      <c r="I38" s="11">
        <f>'[1]ИК_с дефицитом (-)'!AC39</f>
        <v>0.58479999999999954</v>
      </c>
      <c r="J38" s="12" t="str">
        <f>'[1]ИК_с дефицитом (-)'!AD39</f>
        <v>Открыт</v>
      </c>
    </row>
    <row r="39" spans="1:10" ht="22.5" x14ac:dyDescent="0.25">
      <c r="A39" s="8">
        <v>34</v>
      </c>
      <c r="B39" s="8" t="str">
        <f>'[1]ИК_с дефицитом (-)'!H40</f>
        <v>ПС 110/10 кВ Строительная</v>
      </c>
      <c r="C39" s="9" t="str">
        <f>'[1]ИК_с дефицитом (-)'!D40</f>
        <v xml:space="preserve">ПО Правобережные Электрические Сети Филиалa "Волгоградэнерго" </v>
      </c>
      <c r="D39" s="8" t="s">
        <v>13</v>
      </c>
      <c r="E39" s="8" t="str">
        <f>'[1]ИК_с дефицитом (-)'!AT40</f>
        <v>г.Волгоград</v>
      </c>
      <c r="F39" s="8" t="str">
        <f>'[1]ИК_с дефицитом (-)'!I40</f>
        <v>110/10</v>
      </c>
      <c r="G39" s="8">
        <f>'[1]ИК_с дефицитом (-)'!K40</f>
        <v>31</v>
      </c>
      <c r="H39" s="10">
        <f>'[1]ИК_с дефицитом (-)'!S40*0.93</f>
        <v>4.1199000000000003</v>
      </c>
      <c r="I39" s="11">
        <f>'[1]ИК_с дефицитом (-)'!AC40</f>
        <v>4.0740000000000007</v>
      </c>
      <c r="J39" s="12" t="str">
        <f>'[1]ИК_с дефицитом (-)'!AD40</f>
        <v>Открыт</v>
      </c>
    </row>
    <row r="40" spans="1:10" ht="22.5" x14ac:dyDescent="0.25">
      <c r="A40" s="8">
        <v>35</v>
      </c>
      <c r="B40" s="8" t="str">
        <f>'[1]ИК_с дефицитом (-)'!H41</f>
        <v>ПС 110/10 кВ Вторчермет</v>
      </c>
      <c r="C40" s="9" t="str">
        <f>'[1]ИК_с дефицитом (-)'!D41</f>
        <v xml:space="preserve">ПО Правобережные Электрические Сети Филиалa "Волгоградэнерго" </v>
      </c>
      <c r="D40" s="8" t="s">
        <v>13</v>
      </c>
      <c r="E40" s="8" t="str">
        <f>'[1]ИК_с дефицитом (-)'!AT41</f>
        <v>г.Волгоград</v>
      </c>
      <c r="F40" s="8" t="str">
        <f>'[1]ИК_с дефицитом (-)'!I41</f>
        <v>110/10</v>
      </c>
      <c r="G40" s="8">
        <f>'[1]ИК_с дефицитом (-)'!K41</f>
        <v>32</v>
      </c>
      <c r="H40" s="10">
        <f>'[1]ИК_с дефицитом (-)'!S41*0.93</f>
        <v>14.108100000000002</v>
      </c>
      <c r="I40" s="11">
        <f>'[1]ИК_с дефицитом (-)'!AC41</f>
        <v>13.887100000000002</v>
      </c>
      <c r="J40" s="12" t="str">
        <f>'[1]ИК_с дефицитом (-)'!AD41</f>
        <v>Открыт</v>
      </c>
    </row>
    <row r="41" spans="1:10" ht="22.5" x14ac:dyDescent="0.25">
      <c r="A41" s="8">
        <v>36</v>
      </c>
      <c r="B41" s="8" t="str">
        <f>'[1]ИК_с дефицитом (-)'!H42</f>
        <v>ПС 110/10 кВ Развилка-1</v>
      </c>
      <c r="C41" s="9" t="str">
        <f>'[1]ИК_с дефицитом (-)'!D42</f>
        <v xml:space="preserve">ПО Правобережные Электрические Сети Филиалa "Волгоградэнерго" </v>
      </c>
      <c r="D41" s="8" t="s">
        <v>13</v>
      </c>
      <c r="E41" s="8" t="str">
        <f>'[1]ИК_с дефицитом (-)'!AT42</f>
        <v>г.Волгоград</v>
      </c>
      <c r="F41" s="8" t="str">
        <f>'[1]ИК_с дефицитом (-)'!I42</f>
        <v>110/10</v>
      </c>
      <c r="G41" s="8">
        <f>'[1]ИК_с дефицитом (-)'!K42</f>
        <v>50</v>
      </c>
      <c r="H41" s="10">
        <v>0</v>
      </c>
      <c r="I41" s="11">
        <v>0</v>
      </c>
      <c r="J41" s="12" t="str">
        <f>'[1]ИК_с дефицитом (-)'!AD42</f>
        <v>Закрыт</v>
      </c>
    </row>
    <row r="42" spans="1:10" ht="78.75" x14ac:dyDescent="0.25">
      <c r="A42" s="8">
        <v>37</v>
      </c>
      <c r="B42" s="8" t="str">
        <f>'[1]ИК_с дефицитом (-)'!H43</f>
        <v>ПС 110/10 кВ Развилка-2</v>
      </c>
      <c r="C42" s="9" t="str">
        <f>'[1]ИК_с дефицитом (-)'!D43</f>
        <v xml:space="preserve">ПО Правобережные Электрические Сети Филиалa "Волгоградэнерго" </v>
      </c>
      <c r="D42" s="8" t="s">
        <v>13</v>
      </c>
      <c r="E42" s="8" t="str">
        <f>'[1]ИК_с дефицитом (-)'!AT43</f>
        <v>г.Волгоград</v>
      </c>
      <c r="F42" s="8" t="str">
        <f>'[1]ИК_с дефицитом (-)'!I43</f>
        <v>110/10</v>
      </c>
      <c r="G42" s="8">
        <f>'[1]ИК_с дефицитом (-)'!K43</f>
        <v>80</v>
      </c>
      <c r="H42" s="10">
        <f>'[1]ИК_с дефицитом (-)'!S43*0.93</f>
        <v>24.896100000000001</v>
      </c>
      <c r="I42" s="11">
        <f>'[1]ИК_с дефицитом (-)'!AC43</f>
        <v>17.060131999999999</v>
      </c>
      <c r="J42" s="12" t="str">
        <f>'[1]ИК_с дефицитом (-)'!AD43</f>
        <v>закрыт в связи с ограничением вышестоящей организации по выдаче мощности от ПС 220 кВ «Садовая»</v>
      </c>
    </row>
    <row r="43" spans="1:10" ht="22.5" x14ac:dyDescent="0.25">
      <c r="A43" s="8">
        <v>38</v>
      </c>
      <c r="B43" s="8" t="str">
        <f>'[1]ИК_с дефицитом (-)'!H44</f>
        <v>ПС 110/10 кВ Канатная</v>
      </c>
      <c r="C43" s="9" t="str">
        <f>'[1]ИК_с дефицитом (-)'!D44</f>
        <v xml:space="preserve">ПО Правобережные Электрические Сети Филиалa "Волгоградэнерго" </v>
      </c>
      <c r="D43" s="8" t="s">
        <v>13</v>
      </c>
      <c r="E43" s="8" t="str">
        <f>'[1]ИК_с дефицитом (-)'!AT44</f>
        <v>г.Волгоград</v>
      </c>
      <c r="F43" s="8" t="str">
        <f>'[1]ИК_с дефицитом (-)'!I44</f>
        <v>110/10</v>
      </c>
      <c r="G43" s="8">
        <f>'[1]ИК_с дефицитом (-)'!K44</f>
        <v>60</v>
      </c>
      <c r="H43" s="10">
        <f>'[1]ИК_с дефицитом (-)'!S44*0.93</f>
        <v>1.1810999999999996</v>
      </c>
      <c r="I43" s="11">
        <f>'[1]ИК_с дефицитом (-)'!AC44</f>
        <v>0.55109999999999959</v>
      </c>
      <c r="J43" s="12" t="str">
        <f>'[1]ИК_с дефицитом (-)'!AD44</f>
        <v>Открыт</v>
      </c>
    </row>
    <row r="44" spans="1:10" ht="22.5" x14ac:dyDescent="0.25">
      <c r="A44" s="8">
        <v>39</v>
      </c>
      <c r="B44" s="8" t="str">
        <f>'[1]ИК_с дефицитом (-)'!H45</f>
        <v>ПС 110/10 кВ Татьянка</v>
      </c>
      <c r="C44" s="9" t="str">
        <f>'[1]ИК_с дефицитом (-)'!D45</f>
        <v xml:space="preserve">ПО Правобережные Электрические Сети Филиалa "Волгоградэнерго" </v>
      </c>
      <c r="D44" s="8" t="s">
        <v>13</v>
      </c>
      <c r="E44" s="8" t="str">
        <f>'[1]ИК_с дефицитом (-)'!AT45</f>
        <v>г.Волгоград</v>
      </c>
      <c r="F44" s="8" t="str">
        <f>'[1]ИК_с дефицитом (-)'!I45</f>
        <v>110/10</v>
      </c>
      <c r="G44" s="8">
        <f>'[1]ИК_с дефицитом (-)'!K45</f>
        <v>22.3</v>
      </c>
      <c r="H44" s="10">
        <f>'[1]ИК_с дефицитом (-)'!S45*0.93</f>
        <v>4.1152500000000005</v>
      </c>
      <c r="I44" s="11">
        <f>'[1]ИК_с дефицитом (-)'!AC45</f>
        <v>4.1152500000000005</v>
      </c>
      <c r="J44" s="12" t="str">
        <f>'[1]ИК_с дефицитом (-)'!AD45</f>
        <v>Открыт</v>
      </c>
    </row>
    <row r="45" spans="1:10" ht="33.75" x14ac:dyDescent="0.25">
      <c r="A45" s="8">
        <v>40</v>
      </c>
      <c r="B45" s="8" t="str">
        <f>'[1]ИК_с дефицитом (-)'!H46</f>
        <v>ПС 35/10 кВ Чилеково</v>
      </c>
      <c r="C45" s="9" t="str">
        <f>'[1]ИК_с дефицитом (-)'!D46</f>
        <v xml:space="preserve">Котельниковский РЭС ПО Правобережные Электрические Сети Филиалa "Волгоградэнерго" </v>
      </c>
      <c r="D45" s="8" t="s">
        <v>13</v>
      </c>
      <c r="E45" s="8" t="str">
        <f>'[1]ИК_с дефицитом (-)'!AT46</f>
        <v>Котельниковский район</v>
      </c>
      <c r="F45" s="8" t="str">
        <f>'[1]ИК_с дефицитом (-)'!I46</f>
        <v>35/10</v>
      </c>
      <c r="G45" s="8">
        <f>'[1]ИК_с дефицитом (-)'!K46</f>
        <v>4</v>
      </c>
      <c r="H45" s="10">
        <f>'[1]ИК_с дефицитом (-)'!S46*0.93</f>
        <v>3.2271000000000005</v>
      </c>
      <c r="I45" s="11">
        <f>'[1]ИК_с дефицитом (-)'!AC46</f>
        <v>3.2271000000000005</v>
      </c>
      <c r="J45" s="12" t="str">
        <f>'[1]ИК_с дефицитом (-)'!AD46</f>
        <v>Открыт</v>
      </c>
    </row>
    <row r="46" spans="1:10" ht="33.75" x14ac:dyDescent="0.25">
      <c r="A46" s="8">
        <v>41</v>
      </c>
      <c r="B46" s="8" t="str">
        <f>'[1]ИК_с дефицитом (-)'!H47</f>
        <v>ПС 35/10/6/0.4 кВ НС-3</v>
      </c>
      <c r="C46" s="9" t="str">
        <f>'[1]ИК_с дефицитом (-)'!D47</f>
        <v xml:space="preserve">Котельниковский РЭС ПО Правобережные Электрические Сети Филиалa "Волгоградэнерго" </v>
      </c>
      <c r="D46" s="8" t="s">
        <v>13</v>
      </c>
      <c r="E46" s="8" t="str">
        <f>'[1]ИК_с дефицитом (-)'!AT47</f>
        <v>Котельниковский район</v>
      </c>
      <c r="F46" s="8" t="str">
        <f>'[1]ИК_с дефицитом (-)'!I47</f>
        <v>35/10/6/0.4</v>
      </c>
      <c r="G46" s="8">
        <f>'[1]ИК_с дефицитом (-)'!K47</f>
        <v>4</v>
      </c>
      <c r="H46" s="10">
        <f>'[1]ИК_с дефицитом (-)'!S47*0.93</f>
        <v>3.6084000000000005</v>
      </c>
      <c r="I46" s="11">
        <f>'[1]ИК_с дефицитом (-)'!AC47</f>
        <v>3.5874000000000006</v>
      </c>
      <c r="J46" s="12" t="str">
        <f>'[1]ИК_с дефицитом (-)'!AD47</f>
        <v>Открыт</v>
      </c>
    </row>
    <row r="47" spans="1:10" ht="33.75" x14ac:dyDescent="0.25">
      <c r="A47" s="8">
        <v>42</v>
      </c>
      <c r="B47" s="8" t="str">
        <f>'[1]ИК_с дефицитом (-)'!H48</f>
        <v>ПС 35/6/0.4 кВ НС-4</v>
      </c>
      <c r="C47" s="9" t="str">
        <f>'[1]ИК_с дефицитом (-)'!D48</f>
        <v xml:space="preserve">Котельниковский РЭС ПО Правобережные Электрические Сети Филиалa "Волгоградэнерго" </v>
      </c>
      <c r="D47" s="8" t="s">
        <v>13</v>
      </c>
      <c r="E47" s="8" t="str">
        <f>'[1]ИК_с дефицитом (-)'!AT48</f>
        <v>Котельниковский район</v>
      </c>
      <c r="F47" s="8" t="str">
        <f>'[1]ИК_с дефицитом (-)'!I48</f>
        <v>35/6/0.4</v>
      </c>
      <c r="G47" s="8">
        <f>'[1]ИК_с дефицитом (-)'!K48</f>
        <v>4.16</v>
      </c>
      <c r="H47" s="10">
        <f>'[1]ИК_с дефицитом (-)'!S48*0.93</f>
        <v>0.15624000000000002</v>
      </c>
      <c r="I47" s="11">
        <f>'[1]ИК_с дефицитом (-)'!AC48</f>
        <v>0.15624000000000002</v>
      </c>
      <c r="J47" s="12" t="str">
        <f>'[1]ИК_с дефицитом (-)'!AD48</f>
        <v>Открыт</v>
      </c>
    </row>
    <row r="48" spans="1:10" ht="33.75" x14ac:dyDescent="0.25">
      <c r="A48" s="8">
        <v>43</v>
      </c>
      <c r="B48" s="8" t="str">
        <f>'[1]ИК_с дефицитом (-)'!H49</f>
        <v>ПС 35/6 кВ НС-5</v>
      </c>
      <c r="C48" s="9" t="str">
        <f>'[1]ИК_с дефицитом (-)'!D49</f>
        <v xml:space="preserve">Котельниковский РЭС ПО Правобережные Электрические Сети Филиалa "Волгоградэнерго" </v>
      </c>
      <c r="D48" s="8" t="s">
        <v>13</v>
      </c>
      <c r="E48" s="8" t="str">
        <f>'[1]ИК_с дефицитом (-)'!AT49</f>
        <v>Котельниковский район</v>
      </c>
      <c r="F48" s="8" t="str">
        <f>'[1]ИК_с дефицитом (-)'!I49</f>
        <v>35/6</v>
      </c>
      <c r="G48" s="8">
        <f>'[1]ИК_с дефицитом (-)'!K49</f>
        <v>2.5</v>
      </c>
      <c r="H48" s="10">
        <f>'[1]ИК_с дефицитом (-)'!S49*0.93</f>
        <v>2.4412500000000001</v>
      </c>
      <c r="I48" s="11">
        <f>'[1]ИК_с дефицитом (-)'!AC49</f>
        <v>2.4412500000000001</v>
      </c>
      <c r="J48" s="12" t="str">
        <f>'[1]ИК_с дефицитом (-)'!AD49</f>
        <v>Открыт</v>
      </c>
    </row>
    <row r="49" spans="1:10" ht="33.75" x14ac:dyDescent="0.25">
      <c r="A49" s="8">
        <v>44</v>
      </c>
      <c r="B49" s="8" t="str">
        <f>'[1]ИК_с дефицитом (-)'!H50</f>
        <v>ПС 35/6 кВ НС-5А</v>
      </c>
      <c r="C49" s="9" t="str">
        <f>'[1]ИК_с дефицитом (-)'!D50</f>
        <v xml:space="preserve">Котельниковский РЭС ПО Правобережные Электрические Сети Филиалa "Волгоградэнерго" </v>
      </c>
      <c r="D49" s="8" t="s">
        <v>13</v>
      </c>
      <c r="E49" s="8" t="str">
        <f>'[1]ИК_с дефицитом (-)'!AT50</f>
        <v>Котельниковский район</v>
      </c>
      <c r="F49" s="8" t="str">
        <f>'[1]ИК_с дефицитом (-)'!I50</f>
        <v>35/6</v>
      </c>
      <c r="G49" s="8">
        <f>'[1]ИК_с дефицитом (-)'!K50</f>
        <v>2.16</v>
      </c>
      <c r="H49" s="10">
        <f>'[1]ИК_с дефицитом (-)'!S50*0.93</f>
        <v>0.54683999999999999</v>
      </c>
      <c r="I49" s="11">
        <f>'[1]ИК_с дефицитом (-)'!AC50</f>
        <v>0.54683999999999999</v>
      </c>
      <c r="J49" s="12" t="str">
        <f>'[1]ИК_с дефицитом (-)'!AD50</f>
        <v>Открыт</v>
      </c>
    </row>
    <row r="50" spans="1:10" ht="33.75" x14ac:dyDescent="0.25">
      <c r="A50" s="8">
        <v>45</v>
      </c>
      <c r="B50" s="8" t="str">
        <f>'[1]ИК_с дефицитом (-)'!H51</f>
        <v>ПС 110/10 кВ Майоровская</v>
      </c>
      <c r="C50" s="9" t="str">
        <f>'[1]ИК_с дефицитом (-)'!D51</f>
        <v xml:space="preserve">Котельниковский РЭС ПО Правобережные Электрические Сети Филиалa "Волгоградэнерго" </v>
      </c>
      <c r="D50" s="8" t="s">
        <v>13</v>
      </c>
      <c r="E50" s="8" t="str">
        <f>'[1]ИК_с дефицитом (-)'!AT51</f>
        <v>Котельниковский район</v>
      </c>
      <c r="F50" s="8" t="str">
        <f>'[1]ИК_с дефицитом (-)'!I51</f>
        <v>110/10</v>
      </c>
      <c r="G50" s="8">
        <f>'[1]ИК_с дефицитом (-)'!K51</f>
        <v>12.6</v>
      </c>
      <c r="H50" s="10">
        <f>'[1]ИК_с дефицитом (-)'!S51*0.93</f>
        <v>5.2033500000000013</v>
      </c>
      <c r="I50" s="11">
        <f>'[1]ИК_с дефицитом (-)'!AC51</f>
        <v>5.197350000000001</v>
      </c>
      <c r="J50" s="12" t="str">
        <f>'[1]ИК_с дефицитом (-)'!AD51</f>
        <v>Открыт</v>
      </c>
    </row>
    <row r="51" spans="1:10" ht="33.75" x14ac:dyDescent="0.25">
      <c r="A51" s="8">
        <v>46</v>
      </c>
      <c r="B51" s="8" t="str">
        <f>'[1]ИК_с дефицитом (-)'!H52</f>
        <v>ПС 110/10 кВ Нагавская</v>
      </c>
      <c r="C51" s="9" t="str">
        <f>'[1]ИК_с дефицитом (-)'!D52</f>
        <v xml:space="preserve">Котельниковский РЭС ПО Правобережные Электрические Сети Филиалa "Волгоградэнерго" </v>
      </c>
      <c r="D51" s="8" t="s">
        <v>13</v>
      </c>
      <c r="E51" s="8" t="str">
        <f>'[1]ИК_с дефицитом (-)'!AT52</f>
        <v>Котельниковский район</v>
      </c>
      <c r="F51" s="8" t="str">
        <f>'[1]ИК_с дефицитом (-)'!I52</f>
        <v>110/10</v>
      </c>
      <c r="G51" s="8">
        <f>'[1]ИК_с дефицитом (-)'!K52</f>
        <v>6.3</v>
      </c>
      <c r="H51" s="10">
        <f>'[1]ИК_с дефицитом (-)'!S52*0.93</f>
        <v>5.7985500000000005</v>
      </c>
      <c r="I51" s="11">
        <f>'[1]ИК_с дефицитом (-)'!AC52</f>
        <v>5.7985500000000005</v>
      </c>
      <c r="J51" s="12" t="str">
        <f>'[1]ИК_с дефицитом (-)'!AD52</f>
        <v>Открыт</v>
      </c>
    </row>
    <row r="52" spans="1:10" ht="33.75" x14ac:dyDescent="0.25">
      <c r="A52" s="8">
        <v>47</v>
      </c>
      <c r="B52" s="8" t="str">
        <f>'[1]ИК_с дефицитом (-)'!H53</f>
        <v>ПС 35/10/0,4 кВ Приморская</v>
      </c>
      <c r="C52" s="9" t="str">
        <f>'[1]ИК_с дефицитом (-)'!D53</f>
        <v xml:space="preserve">Котельниковский РЭС ПО Правобережные Электрические Сети Филиалa "Волгоградэнерго" </v>
      </c>
      <c r="D52" s="8" t="s">
        <v>13</v>
      </c>
      <c r="E52" s="8" t="str">
        <f>'[1]ИК_с дефицитом (-)'!AT53</f>
        <v>Котельниковский район</v>
      </c>
      <c r="F52" s="8" t="str">
        <f>'[1]ИК_с дефицитом (-)'!I53</f>
        <v>35/10/0.4</v>
      </c>
      <c r="G52" s="8">
        <f>'[1]ИК_с дефицитом (-)'!K53</f>
        <v>4</v>
      </c>
      <c r="H52" s="10">
        <f>'[1]ИК_с дефицитом (-)'!S53*0.93</f>
        <v>2.9946000000000002</v>
      </c>
      <c r="I52" s="11">
        <f>'[1]ИК_с дефицитом (-)'!AC53</f>
        <v>2.9896000000000003</v>
      </c>
      <c r="J52" s="12" t="str">
        <f>'[1]ИК_с дефицитом (-)'!AD53</f>
        <v>Открыт</v>
      </c>
    </row>
    <row r="53" spans="1:10" ht="33.75" x14ac:dyDescent="0.25">
      <c r="A53" s="8">
        <v>48</v>
      </c>
      <c r="B53" s="8" t="str">
        <f>'[1]ИК_с дефицитом (-)'!H54</f>
        <v>ПС 110/35/6 кВ Вишневая</v>
      </c>
      <c r="C53" s="9" t="str">
        <f>'[1]ИК_с дефицитом (-)'!D54</f>
        <v xml:space="preserve">Котельниковский РЭС ПО Правобережные Электрические Сети Филиалa "Волгоградэнерго" </v>
      </c>
      <c r="D53" s="8" t="s">
        <v>13</v>
      </c>
      <c r="E53" s="8" t="str">
        <f>'[1]ИК_с дефицитом (-)'!AT54</f>
        <v>Котельниковский район</v>
      </c>
      <c r="F53" s="8" t="str">
        <f>'[1]ИК_с дефицитом (-)'!I54</f>
        <v>110/35/6</v>
      </c>
      <c r="G53" s="8">
        <f>'[1]ИК_с дефицитом (-)'!K54</f>
        <v>14</v>
      </c>
      <c r="H53" s="10">
        <f>'[1]ИК_с дефицитом (-)'!S54*0.93</f>
        <v>1.7298000000000004</v>
      </c>
      <c r="I53" s="11">
        <f>'[1]ИК_с дефицитом (-)'!AC54</f>
        <v>1.7216750000000005</v>
      </c>
      <c r="J53" s="12" t="str">
        <f>'[1]ИК_с дефицитом (-)'!AD54</f>
        <v>Открыт</v>
      </c>
    </row>
    <row r="54" spans="1:10" ht="33.75" x14ac:dyDescent="0.25">
      <c r="A54" s="8">
        <v>49</v>
      </c>
      <c r="B54" s="8" t="str">
        <f>'[1]ИК_с дефицитом (-)'!H55</f>
        <v>ПС 110/10/6 кВ Караичевская</v>
      </c>
      <c r="C54" s="9" t="str">
        <f>'[1]ИК_с дефицитом (-)'!D55</f>
        <v xml:space="preserve">Котельниковский РЭС ПО Правобережные Электрические Сети Филиалa "Волгоградэнерго" </v>
      </c>
      <c r="D54" s="8" t="s">
        <v>13</v>
      </c>
      <c r="E54" s="8" t="str">
        <f>'[1]ИК_с дефицитом (-)'!AT55</f>
        <v>Котельниковский район</v>
      </c>
      <c r="F54" s="8" t="str">
        <f>'[1]ИК_с дефицитом (-)'!I55</f>
        <v>110/10/6</v>
      </c>
      <c r="G54" s="8">
        <f>'[1]ИК_с дефицитом (-)'!K55</f>
        <v>20</v>
      </c>
      <c r="H54" s="10">
        <f>'[1]ИК_с дефицитом (-)'!S55*0.93</f>
        <v>5.3847000000000005</v>
      </c>
      <c r="I54" s="11">
        <f>'[1]ИК_с дефицитом (-)'!AC55</f>
        <v>3.1847000000000003</v>
      </c>
      <c r="J54" s="12" t="str">
        <f>'[1]ИК_с дефицитом (-)'!AD55</f>
        <v>Открыт</v>
      </c>
    </row>
    <row r="55" spans="1:10" ht="33.75" x14ac:dyDescent="0.25">
      <c r="A55" s="8">
        <v>50</v>
      </c>
      <c r="B55" s="8" t="str">
        <f>'[1]ИК_с дефицитом (-)'!H56</f>
        <v>ПС 110/10 кВ Веселая</v>
      </c>
      <c r="C55" s="9" t="str">
        <f>'[1]ИК_с дефицитом (-)'!D56</f>
        <v xml:space="preserve">Котельниковский РЭС ПО Правобережные Электрические Сети Филиалa "Волгоградэнерго" </v>
      </c>
      <c r="D55" s="8" t="s">
        <v>13</v>
      </c>
      <c r="E55" s="8" t="str">
        <f>'[1]ИК_с дефицитом (-)'!AT56</f>
        <v>Котельниковский район</v>
      </c>
      <c r="F55" s="8" t="str">
        <f>'[1]ИК_с дефицитом (-)'!I56</f>
        <v>110/10</v>
      </c>
      <c r="G55" s="8">
        <f>'[1]ИК_с дефицитом (-)'!K56</f>
        <v>6.3</v>
      </c>
      <c r="H55" s="10">
        <f>'[1]ИК_с дефицитом (-)'!S56*0.93</f>
        <v>5.8822500000000009</v>
      </c>
      <c r="I55" s="11">
        <f>'[1]ИК_с дефицитом (-)'!AC56</f>
        <v>5.8822500000000009</v>
      </c>
      <c r="J55" s="12" t="str">
        <f>'[1]ИК_с дефицитом (-)'!AD56</f>
        <v>Открыт</v>
      </c>
    </row>
    <row r="56" spans="1:10" ht="33.75" x14ac:dyDescent="0.25">
      <c r="A56" s="8">
        <v>51</v>
      </c>
      <c r="B56" s="8" t="str">
        <f>'[1]ИК_с дефицитом (-)'!H57</f>
        <v>ПС 110/6 кВ Родина</v>
      </c>
      <c r="C56" s="9" t="str">
        <f>'[1]ИК_с дефицитом (-)'!D57</f>
        <v xml:space="preserve">Котельниковский РЭС ПО Правобережные Электрические Сети Филиалa "Волгоградэнерго" </v>
      </c>
      <c r="D56" s="8" t="s">
        <v>13</v>
      </c>
      <c r="E56" s="8" t="str">
        <f>'[1]ИК_с дефицитом (-)'!AT57</f>
        <v>Котельниковский район</v>
      </c>
      <c r="F56" s="8" t="str">
        <f>'[1]ИК_с дефицитом (-)'!I57</f>
        <v>110/6</v>
      </c>
      <c r="G56" s="8">
        <f>'[1]ИК_с дефицитом (-)'!K57</f>
        <v>6.3</v>
      </c>
      <c r="H56" s="10">
        <f>'[1]ИК_с дефицитом (-)'!S57*0.93</f>
        <v>6.0496500000000006</v>
      </c>
      <c r="I56" s="11">
        <f>'[1]ИК_с дефицитом (-)'!AC57</f>
        <v>6.0496500000000006</v>
      </c>
      <c r="J56" s="12" t="str">
        <f>'[1]ИК_с дефицитом (-)'!AD57</f>
        <v>Открыт</v>
      </c>
    </row>
    <row r="57" spans="1:10" ht="33.75" x14ac:dyDescent="0.25">
      <c r="A57" s="8">
        <v>52</v>
      </c>
      <c r="B57" s="8" t="str">
        <f>'[1]ИК_с дефицитом (-)'!H58</f>
        <v>ПС 110/35/10 кВ Пимено-Черни</v>
      </c>
      <c r="C57" s="9" t="str">
        <f>'[1]ИК_с дефицитом (-)'!D58</f>
        <v xml:space="preserve">Котельниковский РЭС ПО Правобережные Электрические Сети Филиалa "Волгоградэнерго" </v>
      </c>
      <c r="D57" s="8" t="s">
        <v>13</v>
      </c>
      <c r="E57" s="8" t="str">
        <f>'[1]ИК_с дефицитом (-)'!AT58</f>
        <v>Котельниковский район</v>
      </c>
      <c r="F57" s="8" t="str">
        <f>'[1]ИК_с дефицитом (-)'!I58</f>
        <v>110/35/10</v>
      </c>
      <c r="G57" s="8">
        <f>'[1]ИК_с дефицитом (-)'!K58</f>
        <v>6.3</v>
      </c>
      <c r="H57" s="10">
        <f>'[1]ИК_с дефицитом (-)'!S58*0.93</f>
        <v>4.2175500000000001</v>
      </c>
      <c r="I57" s="11">
        <f>'[1]ИК_с дефицитом (-)'!AC58</f>
        <v>4.2115499999999999</v>
      </c>
      <c r="J57" s="12" t="str">
        <f>'[1]ИК_с дефицитом (-)'!AD58</f>
        <v>Открыт</v>
      </c>
    </row>
    <row r="58" spans="1:10" ht="33.75" x14ac:dyDescent="0.25">
      <c r="A58" s="8">
        <v>53</v>
      </c>
      <c r="B58" s="8" t="str">
        <f>'[1]ИК_с дефицитом (-)'!H59</f>
        <v>ПС 35/10 кВ Поперечная</v>
      </c>
      <c r="C58" s="9" t="str">
        <f>'[1]ИК_с дефицитом (-)'!D59</f>
        <v xml:space="preserve">Котельниковский РЭС ПО Правобережные Электрические Сети Филиалa "Волгоградэнерго" </v>
      </c>
      <c r="D58" s="8" t="s">
        <v>13</v>
      </c>
      <c r="E58" s="8" t="str">
        <f>'[1]ИК_с дефицитом (-)'!AT59</f>
        <v>Котельниковский район</v>
      </c>
      <c r="F58" s="8" t="str">
        <f>'[1]ИК_с дефицитом (-)'!I59</f>
        <v>35/10</v>
      </c>
      <c r="G58" s="8">
        <f>'[1]ИК_с дефицитом (-)'!K59</f>
        <v>4</v>
      </c>
      <c r="H58" s="10">
        <f>'[1]ИК_с дефицитом (-)'!S59*0.93</f>
        <v>3.4596000000000005</v>
      </c>
      <c r="I58" s="11">
        <f>'[1]ИК_с дефицитом (-)'!AC59</f>
        <v>3.4596000000000005</v>
      </c>
      <c r="J58" s="12" t="str">
        <f>'[1]ИК_с дефицитом (-)'!AD59</f>
        <v>Открыт</v>
      </c>
    </row>
    <row r="59" spans="1:10" ht="33.75" x14ac:dyDescent="0.25">
      <c r="A59" s="8">
        <v>54</v>
      </c>
      <c r="B59" s="8" t="str">
        <f>'[1]ИК_с дефицитом (-)'!H60</f>
        <v>ПС 35/10 кВ Выпасная</v>
      </c>
      <c r="C59" s="9" t="str">
        <f>'[1]ИК_с дефицитом (-)'!D60</f>
        <v xml:space="preserve">Котельниковский РЭС ПО Правобережные Электрические Сети Филиалa "Волгоградэнерго" </v>
      </c>
      <c r="D59" s="8" t="s">
        <v>13</v>
      </c>
      <c r="E59" s="8" t="str">
        <f>'[1]ИК_с дефицитом (-)'!AT60</f>
        <v>Котельниковский район</v>
      </c>
      <c r="F59" s="8" t="str">
        <f>'[1]ИК_с дефицитом (-)'!I60</f>
        <v>35/10</v>
      </c>
      <c r="G59" s="8">
        <f>'[1]ИК_с дефицитом (-)'!K60</f>
        <v>4</v>
      </c>
      <c r="H59" s="10">
        <f>'[1]ИК_с дефицитом (-)'!S60*0.93</f>
        <v>3.3201000000000005</v>
      </c>
      <c r="I59" s="11">
        <f>'[1]ИК_с дефицитом (-)'!AC60</f>
        <v>3.3021000000000007</v>
      </c>
      <c r="J59" s="12" t="str">
        <f>'[1]ИК_с дефицитом (-)'!AD60</f>
        <v>Открыт</v>
      </c>
    </row>
    <row r="60" spans="1:10" ht="33.75" x14ac:dyDescent="0.25">
      <c r="A60" s="8">
        <v>55</v>
      </c>
      <c r="B60" s="8" t="str">
        <f>'[1]ИК_с дефицитом (-)'!H61</f>
        <v>ПС 35/10 кВ Заводская</v>
      </c>
      <c r="C60" s="9" t="str">
        <f>'[1]ИК_с дефицитом (-)'!D61</f>
        <v xml:space="preserve">Котельниковский РЭС ПО Правобережные Электрические Сети Филиалa "Волгоградэнерго" </v>
      </c>
      <c r="D60" s="8" t="s">
        <v>13</v>
      </c>
      <c r="E60" s="8" t="str">
        <f>'[1]ИК_с дефицитом (-)'!AT61</f>
        <v>Котельниковский район</v>
      </c>
      <c r="F60" s="8" t="str">
        <f>'[1]ИК_с дефицитом (-)'!I61</f>
        <v>35/10</v>
      </c>
      <c r="G60" s="8">
        <f>'[1]ИК_с дефицитом (-)'!K61</f>
        <v>10</v>
      </c>
      <c r="H60" s="10">
        <f>'[1]ИК_с дефицитом (-)'!S61*0.93</f>
        <v>7.7562000000000006</v>
      </c>
      <c r="I60" s="11">
        <f>'[1]ИК_с дефицитом (-)'!AC61</f>
        <v>7.3562000000000003</v>
      </c>
      <c r="J60" s="12" t="str">
        <f>'[1]ИК_с дефицитом (-)'!AD61</f>
        <v>Открыт</v>
      </c>
    </row>
    <row r="61" spans="1:10" ht="33.75" x14ac:dyDescent="0.25">
      <c r="A61" s="8">
        <v>56</v>
      </c>
      <c r="B61" s="8" t="str">
        <f>'[1]ИК_с дефицитом (-)'!H62</f>
        <v>ПС 110/35/10 кВ Чернышково</v>
      </c>
      <c r="C61" s="9" t="str">
        <f>'[1]ИК_с дефицитом (-)'!D62</f>
        <v xml:space="preserve">Чернышковский РЭС ПО Правобережные Электрические Сети Филиалa "Волгоградэнерго" </v>
      </c>
      <c r="D61" s="8" t="s">
        <v>13</v>
      </c>
      <c r="E61" s="8" t="str">
        <f>'[1]ИК_с дефицитом (-)'!AT62</f>
        <v>Чернышковский район</v>
      </c>
      <c r="F61" s="8" t="str">
        <f>'[1]ИК_с дефицитом (-)'!I62</f>
        <v>110/35/10</v>
      </c>
      <c r="G61" s="8">
        <f>'[1]ИК_с дефицитом (-)'!K62</f>
        <v>16.3</v>
      </c>
      <c r="H61" s="10">
        <v>0</v>
      </c>
      <c r="I61" s="11">
        <v>0</v>
      </c>
      <c r="J61" s="12" t="str">
        <f>'[1]ИК_с дефицитом (-)'!AD62</f>
        <v>Закрыт</v>
      </c>
    </row>
    <row r="62" spans="1:10" ht="33.75" x14ac:dyDescent="0.25">
      <c r="A62" s="8">
        <v>57</v>
      </c>
      <c r="B62" s="8" t="str">
        <f>'[1]ИК_с дефицитом (-)'!H63</f>
        <v>ПС 35/10 кВ Басакино</v>
      </c>
      <c r="C62" s="9" t="str">
        <f>'[1]ИК_с дефицитом (-)'!D63</f>
        <v xml:space="preserve">Чернышковский РЭС ПО Правобережные Электрические Сети Филиалa "Волгоградэнерго" </v>
      </c>
      <c r="D62" s="8" t="s">
        <v>13</v>
      </c>
      <c r="E62" s="8" t="str">
        <f>'[1]ИК_с дефицитом (-)'!AT63</f>
        <v>Чернышковский район</v>
      </c>
      <c r="F62" s="8" t="str">
        <f>'[1]ИК_с дефицитом (-)'!I63</f>
        <v>35/10</v>
      </c>
      <c r="G62" s="8">
        <f>'[1]ИК_с дефицитом (-)'!K63</f>
        <v>8</v>
      </c>
      <c r="H62" s="10">
        <f>'[1]ИК_с дефицитом (-)'!S63*0.93</f>
        <v>2.2599000000000005</v>
      </c>
      <c r="I62" s="11">
        <f>'[1]ИК_с дефицитом (-)'!AC63</f>
        <v>2.2599000000000005</v>
      </c>
      <c r="J62" s="12" t="str">
        <f>'[1]ИК_с дефицитом (-)'!AD63</f>
        <v>Открыт</v>
      </c>
    </row>
    <row r="63" spans="1:10" ht="33.75" x14ac:dyDescent="0.25">
      <c r="A63" s="8">
        <v>58</v>
      </c>
      <c r="B63" s="8" t="str">
        <f>'[1]ИК_с дефицитом (-)'!H64</f>
        <v>ПС 35/10 кВ Морская</v>
      </c>
      <c r="C63" s="9" t="str">
        <f>'[1]ИК_с дефицитом (-)'!D64</f>
        <v xml:space="preserve">Чернышковский РЭС ПО Правобережные Электрические Сети Филиалa "Волгоградэнерго" </v>
      </c>
      <c r="D63" s="8" t="s">
        <v>13</v>
      </c>
      <c r="E63" s="8" t="str">
        <f>'[1]ИК_с дефицитом (-)'!AT64</f>
        <v>Чернышковский район</v>
      </c>
      <c r="F63" s="8" t="str">
        <f>'[1]ИК_с дефицитом (-)'!I64</f>
        <v>35/10</v>
      </c>
      <c r="G63" s="8">
        <f>'[1]ИК_с дефицитом (-)'!K64</f>
        <v>4</v>
      </c>
      <c r="H63" s="10">
        <f>'[1]ИК_с дефицитом (-)'!S64*0.93</f>
        <v>3.9060000000000006</v>
      </c>
      <c r="I63" s="11">
        <f>'[1]ИК_с дефицитом (-)'!AC64</f>
        <v>3.9060000000000006</v>
      </c>
      <c r="J63" s="12" t="str">
        <f>'[1]ИК_с дефицитом (-)'!AD64</f>
        <v>Технические ограничения на подключение</v>
      </c>
    </row>
    <row r="64" spans="1:10" ht="33.75" x14ac:dyDescent="0.25">
      <c r="A64" s="8">
        <v>59</v>
      </c>
      <c r="B64" s="8" t="str">
        <f>'[1]ИК_с дефицитом (-)'!H65</f>
        <v>ПС 110/35/10 кВ Тормосино</v>
      </c>
      <c r="C64" s="9" t="str">
        <f>'[1]ИК_с дефицитом (-)'!D65</f>
        <v xml:space="preserve">Чернышковский РЭС ПО Правобережные Электрические Сети Филиалa "Волгоградэнерго" </v>
      </c>
      <c r="D64" s="8" t="s">
        <v>13</v>
      </c>
      <c r="E64" s="8" t="str">
        <f>'[1]ИК_с дефицитом (-)'!AT65</f>
        <v>Чернышковский район</v>
      </c>
      <c r="F64" s="8" t="str">
        <f>'[1]ИК_с дефицитом (-)'!I65</f>
        <v>110/35/10</v>
      </c>
      <c r="G64" s="8">
        <f>'[1]ИК_с дефицитом (-)'!K65</f>
        <v>6.3</v>
      </c>
      <c r="H64" s="10">
        <f>'[1]ИК_с дефицитом (-)'!S65*0.93</f>
        <v>4.4407500000000004</v>
      </c>
      <c r="I64" s="11">
        <f>'[1]ИК_с дефицитом (-)'!AC65</f>
        <v>4.4257500000000007</v>
      </c>
      <c r="J64" s="12" t="str">
        <f>'[1]ИК_с дефицитом (-)'!AD65</f>
        <v>Открыт</v>
      </c>
    </row>
    <row r="65" spans="1:10" ht="33.75" x14ac:dyDescent="0.25">
      <c r="A65" s="8">
        <v>60</v>
      </c>
      <c r="B65" s="8" t="str">
        <f>'[1]ИК_с дефицитом (-)'!H66</f>
        <v>ПС 35/10 кВ Алешкино</v>
      </c>
      <c r="C65" s="9" t="str">
        <f>'[1]ИК_с дефицитом (-)'!D66</f>
        <v xml:space="preserve">Чернышковский РЭС ПО Правобережные Электрические Сети Филиалa "Волгоградэнерго" </v>
      </c>
      <c r="D65" s="8" t="s">
        <v>13</v>
      </c>
      <c r="E65" s="8" t="str">
        <f>'[1]ИК_с дефицитом (-)'!AT66</f>
        <v>Чернышковский район</v>
      </c>
      <c r="F65" s="8" t="str">
        <f>'[1]ИК_с дефицитом (-)'!I66</f>
        <v>35/10</v>
      </c>
      <c r="G65" s="8">
        <f>'[1]ИК_с дефицитом (-)'!K66</f>
        <v>2.5</v>
      </c>
      <c r="H65" s="10">
        <f>'[1]ИК_с дефицитом (-)'!S66*0.93</f>
        <v>1.7623500000000001</v>
      </c>
      <c r="I65" s="11">
        <f>'[1]ИК_с дефицитом (-)'!AC66</f>
        <v>1.7623500000000001</v>
      </c>
      <c r="J65" s="12" t="str">
        <f>'[1]ИК_с дефицитом (-)'!AD66</f>
        <v>Открыт</v>
      </c>
    </row>
    <row r="66" spans="1:10" ht="33.75" x14ac:dyDescent="0.25">
      <c r="A66" s="8">
        <v>61</v>
      </c>
      <c r="B66" s="8" t="str">
        <f>'[1]ИК_с дефицитом (-)'!H67</f>
        <v>ПС 35/10 кВ Журавка</v>
      </c>
      <c r="C66" s="9" t="str">
        <f>'[1]ИК_с дефицитом (-)'!D67</f>
        <v xml:space="preserve">Чернышковский РЭС ПО Правобережные Электрические Сети Филиалa "Волгоградэнерго" </v>
      </c>
      <c r="D66" s="8" t="s">
        <v>13</v>
      </c>
      <c r="E66" s="8" t="str">
        <f>'[1]ИК_с дефицитом (-)'!AT67</f>
        <v>Чернышковский район</v>
      </c>
      <c r="F66" s="8" t="str">
        <f>'[1]ИК_с дефицитом (-)'!I67</f>
        <v>35/10</v>
      </c>
      <c r="G66" s="8">
        <f>'[1]ИК_с дефицитом (-)'!K67</f>
        <v>4</v>
      </c>
      <c r="H66" s="10">
        <f>'[1]ИК_с дефицитом (-)'!S67*0.93</f>
        <v>3.6363000000000003</v>
      </c>
      <c r="I66" s="11">
        <f>'[1]ИК_с дефицитом (-)'!AC67</f>
        <v>3.6363000000000003</v>
      </c>
      <c r="J66" s="12" t="str">
        <f>'[1]ИК_с дефицитом (-)'!AD67</f>
        <v>закрыт по ПС 110 кВЧернышково</v>
      </c>
    </row>
    <row r="67" spans="1:10" ht="33.75" x14ac:dyDescent="0.25">
      <c r="A67" s="8">
        <v>62</v>
      </c>
      <c r="B67" s="8" t="str">
        <f>'[1]ИК_с дефицитом (-)'!H68</f>
        <v>ПС 110/10 кВ Пристенка</v>
      </c>
      <c r="C67" s="9" t="str">
        <f>'[1]ИК_с дефицитом (-)'!D68</f>
        <v xml:space="preserve">Чернышковский РЭС ПО Правобережные Электрические Сети Филиалa "Волгоградэнерго" </v>
      </c>
      <c r="D67" s="8" t="s">
        <v>13</v>
      </c>
      <c r="E67" s="8" t="str">
        <f>'[1]ИК_с дефицитом (-)'!AT68</f>
        <v>Чернышковский район</v>
      </c>
      <c r="F67" s="8" t="str">
        <f>'[1]ИК_с дефицитом (-)'!I68</f>
        <v>110/10</v>
      </c>
      <c r="G67" s="8">
        <f>'[1]ИК_с дефицитом (-)'!K68</f>
        <v>6.3</v>
      </c>
      <c r="H67" s="10">
        <f>'[1]ИК_с дефицитом (-)'!S68*0.93</f>
        <v>5.5660500000000006</v>
      </c>
      <c r="I67" s="11">
        <f>'[1]ИК_с дефицитом (-)'!AC68</f>
        <v>5.5560500000000008</v>
      </c>
      <c r="J67" s="12" t="str">
        <f>'[1]ИК_с дефицитом (-)'!AD68</f>
        <v>Открыт</v>
      </c>
    </row>
    <row r="68" spans="1:10" ht="33.75" x14ac:dyDescent="0.25">
      <c r="A68" s="8">
        <v>63</v>
      </c>
      <c r="B68" s="8" t="str">
        <f>'[1]ИК_с дефицитом (-)'!H69</f>
        <v>ПС 110/35/10 кВ Нижне-Гнутово</v>
      </c>
      <c r="C68" s="9" t="str">
        <f>'[1]ИК_с дефицитом (-)'!D69</f>
        <v xml:space="preserve">Чернышковский РЭС ПО Правобережные Электрические Сети Филиалa "Волгоградэнерго" </v>
      </c>
      <c r="D68" s="8" t="s">
        <v>13</v>
      </c>
      <c r="E68" s="8" t="str">
        <f>'[1]ИК_с дефицитом (-)'!AT69</f>
        <v>Чернышковский район</v>
      </c>
      <c r="F68" s="8" t="str">
        <f>'[1]ИК_с дефицитом (-)'!I69</f>
        <v>110/35/10</v>
      </c>
      <c r="G68" s="8">
        <f>'[1]ИК_с дефицитом (-)'!K69</f>
        <v>10</v>
      </c>
      <c r="H68" s="10">
        <f>'[1]ИК_с дефицитом (-)'!S69*0.93</f>
        <v>8.8443000000000005</v>
      </c>
      <c r="I68" s="11">
        <f>'[1]ИК_с дефицитом (-)'!AC69</f>
        <v>8.8443000000000005</v>
      </c>
      <c r="J68" s="12" t="str">
        <f>'[1]ИК_с дефицитом (-)'!AD69</f>
        <v>Открыт</v>
      </c>
    </row>
    <row r="69" spans="1:10" ht="33.75" x14ac:dyDescent="0.25">
      <c r="A69" s="8">
        <v>64</v>
      </c>
      <c r="B69" s="8" t="str">
        <f>'[1]ИК_с дефицитом (-)'!H70</f>
        <v>ПС 110/35/10 кВ Октябрьская</v>
      </c>
      <c r="C69" s="9" t="str">
        <f>'[1]ИК_с дефицитом (-)'!D70</f>
        <v xml:space="preserve">Октябрьский РЭС ПО Правобережные Электрические Сети Филиалa "Волгоградэнерго" </v>
      </c>
      <c r="D69" s="8" t="s">
        <v>13</v>
      </c>
      <c r="E69" s="8" t="str">
        <f>'[1]ИК_с дефицитом (-)'!AT70</f>
        <v>Октябрьский район</v>
      </c>
      <c r="F69" s="8" t="str">
        <f>'[1]ИК_с дефицитом (-)'!I70</f>
        <v>110/35/10</v>
      </c>
      <c r="G69" s="8">
        <f>'[1]ИК_с дефицитом (-)'!K70</f>
        <v>26.3</v>
      </c>
      <c r="H69" s="10">
        <f>'[1]ИК_с дефицитом (-)'!S70*0.93</f>
        <v>12.387600000000001</v>
      </c>
      <c r="I69" s="11">
        <f>'[1]ИК_с дефицитом (-)'!AC70</f>
        <v>12.347600000000002</v>
      </c>
      <c r="J69" s="12" t="str">
        <f>'[1]ИК_с дефицитом (-)'!AD70</f>
        <v>Открыт</v>
      </c>
    </row>
    <row r="70" spans="1:10" ht="33.75" x14ac:dyDescent="0.25">
      <c r="A70" s="8">
        <v>65</v>
      </c>
      <c r="B70" s="8" t="str">
        <f>'[1]ИК_с дефицитом (-)'!H71</f>
        <v>ПС 110/10 кВ Шебалино</v>
      </c>
      <c r="C70" s="9" t="str">
        <f>'[1]ИК_с дефицитом (-)'!D71</f>
        <v xml:space="preserve">Октябрьский РЭС ПО Правобережные Электрические Сети Филиалa "Волгоградэнерго" </v>
      </c>
      <c r="D70" s="8" t="s">
        <v>13</v>
      </c>
      <c r="E70" s="8" t="str">
        <f>'[1]ИК_с дефицитом (-)'!AT71</f>
        <v>Октябрьский район</v>
      </c>
      <c r="F70" s="8" t="str">
        <f>'[1]ИК_с дефицитом (-)'!I71</f>
        <v>110/10</v>
      </c>
      <c r="G70" s="8">
        <f>'[1]ИК_с дефицитом (-)'!K71</f>
        <v>6.3</v>
      </c>
      <c r="H70" s="10">
        <f>'[1]ИК_с дефицитом (-)'!S71*0.93</f>
        <v>4.7104500000000007</v>
      </c>
      <c r="I70" s="11">
        <f>'[1]ИК_с дефицитом (-)'!AC71</f>
        <v>4.6804500000000004</v>
      </c>
      <c r="J70" s="12" t="str">
        <f>'[1]ИК_с дефицитом (-)'!AD71</f>
        <v>Открыт</v>
      </c>
    </row>
    <row r="71" spans="1:10" ht="33.75" x14ac:dyDescent="0.25">
      <c r="A71" s="8">
        <v>66</v>
      </c>
      <c r="B71" s="8" t="str">
        <f>'[1]ИК_с дефицитом (-)'!H72</f>
        <v>ПС 35/10 кВ Аксай</v>
      </c>
      <c r="C71" s="9" t="str">
        <f>'[1]ИК_с дефицитом (-)'!D72</f>
        <v xml:space="preserve">Октябрьский РЭС ПО Правобережные Электрические Сети Филиалa "Волгоградэнерго" </v>
      </c>
      <c r="D71" s="8" t="s">
        <v>13</v>
      </c>
      <c r="E71" s="8" t="str">
        <f>'[1]ИК_с дефицитом (-)'!AT72</f>
        <v>Октябрьский район</v>
      </c>
      <c r="F71" s="8" t="str">
        <f>'[1]ИК_с дефицитом (-)'!I72</f>
        <v>35/10</v>
      </c>
      <c r="G71" s="8">
        <f>'[1]ИК_с дефицитом (-)'!K72</f>
        <v>6.3</v>
      </c>
      <c r="H71" s="10">
        <f>'[1]ИК_с дефицитом (-)'!S72*0.93</f>
        <v>4.3291500000000003</v>
      </c>
      <c r="I71" s="11">
        <f>'[1]ИК_с дефицитом (-)'!AC72</f>
        <v>4.3041499999999999</v>
      </c>
      <c r="J71" s="12" t="str">
        <f>'[1]ИК_с дефицитом (-)'!AD72</f>
        <v>Открыт</v>
      </c>
    </row>
    <row r="72" spans="1:10" ht="33.75" x14ac:dyDescent="0.25">
      <c r="A72" s="8">
        <v>67</v>
      </c>
      <c r="B72" s="8" t="str">
        <f>'[1]ИК_с дефицитом (-)'!H73</f>
        <v>ПС 35/10 кВ Абганерово</v>
      </c>
      <c r="C72" s="9" t="str">
        <f>'[1]ИК_с дефицитом (-)'!D73</f>
        <v xml:space="preserve">Октябрьский РЭС ПО Правобережные Электрические Сети Филиалa "Волгоградэнерго" </v>
      </c>
      <c r="D72" s="8" t="s">
        <v>13</v>
      </c>
      <c r="E72" s="8" t="str">
        <f>'[1]ИК_с дефицитом (-)'!AT73</f>
        <v>Октябрьский район</v>
      </c>
      <c r="F72" s="8" t="str">
        <f>'[1]ИК_с дефицитом (-)'!I73</f>
        <v>35/10</v>
      </c>
      <c r="G72" s="8">
        <f>'[1]ИК_с дефицитом (-)'!K73</f>
        <v>4</v>
      </c>
      <c r="H72" s="10">
        <f>'[1]ИК_с дефицитом (-)'!S73*0.93</f>
        <v>2.9388000000000001</v>
      </c>
      <c r="I72" s="11">
        <f>'[1]ИК_с дефицитом (-)'!AC73</f>
        <v>2.8698000000000001</v>
      </c>
      <c r="J72" s="12" t="str">
        <f>'[1]ИК_с дефицитом (-)'!AD73</f>
        <v>Открыт</v>
      </c>
    </row>
    <row r="73" spans="1:10" ht="33.75" x14ac:dyDescent="0.25">
      <c r="A73" s="8">
        <v>68</v>
      </c>
      <c r="B73" s="8" t="str">
        <f>'[1]ИК_с дефицитом (-)'!H74</f>
        <v>ПС 110/35/10 кВ Комплекс</v>
      </c>
      <c r="C73" s="9" t="str">
        <f>'[1]ИК_с дефицитом (-)'!D74</f>
        <v xml:space="preserve">Октябрьский РЭС ПО Правобережные Электрические Сети Филиалa "Волгоградэнерго" </v>
      </c>
      <c r="D73" s="8" t="s">
        <v>13</v>
      </c>
      <c r="E73" s="8" t="str">
        <f>'[1]ИК_с дефицитом (-)'!AT74</f>
        <v>Октябрьский район</v>
      </c>
      <c r="F73" s="8" t="str">
        <f>'[1]ИК_с дефицитом (-)'!I74</f>
        <v>110/35/10</v>
      </c>
      <c r="G73" s="8">
        <f>'[1]ИК_с дефицитом (-)'!K74</f>
        <v>10</v>
      </c>
      <c r="H73" s="10">
        <f>'[1]ИК_с дефицитом (-)'!S74*0.93</f>
        <v>6.110100000000001</v>
      </c>
      <c r="I73" s="11">
        <f>'[1]ИК_с дефицитом (-)'!AC74</f>
        <v>6.110100000000001</v>
      </c>
      <c r="J73" s="12" t="str">
        <f>'[1]ИК_с дефицитом (-)'!AD74</f>
        <v>Открыт</v>
      </c>
    </row>
    <row r="74" spans="1:10" ht="33.75" x14ac:dyDescent="0.25">
      <c r="A74" s="8">
        <v>69</v>
      </c>
      <c r="B74" s="8" t="str">
        <f>'[1]ИК_с дефицитом (-)'!H75</f>
        <v>ПС 110/10 кВ Громославка-2</v>
      </c>
      <c r="C74" s="9" t="str">
        <f>'[1]ИК_с дефицитом (-)'!D75</f>
        <v xml:space="preserve">Октябрьский РЭС ПО Правобережные Электрические Сети Филиалa "Волгоградэнерго" </v>
      </c>
      <c r="D74" s="8" t="s">
        <v>13</v>
      </c>
      <c r="E74" s="8" t="str">
        <f>'[1]ИК_с дефицитом (-)'!AT75</f>
        <v>Октябрьский район</v>
      </c>
      <c r="F74" s="8" t="str">
        <f>'[1]ИК_с дефицитом (-)'!I75</f>
        <v>110/10</v>
      </c>
      <c r="G74" s="8">
        <f>'[1]ИК_с дефицитом (-)'!K75</f>
        <v>6.3</v>
      </c>
      <c r="H74" s="10">
        <f>'[1]ИК_с дефицитом (-)'!S75*0.93</f>
        <v>5.7706500000000007</v>
      </c>
      <c r="I74" s="11">
        <f>'[1]ИК_с дефицитом (-)'!AC75</f>
        <v>5.7706500000000007</v>
      </c>
      <c r="J74" s="12" t="str">
        <f>'[1]ИК_с дефицитом (-)'!AD75</f>
        <v>Открыт</v>
      </c>
    </row>
    <row r="75" spans="1:10" ht="33.75" x14ac:dyDescent="0.25">
      <c r="A75" s="8">
        <v>70</v>
      </c>
      <c r="B75" s="8" t="str">
        <f>'[1]ИК_с дефицитом (-)'!H76</f>
        <v>ПС 35/10 кВ Ромашки</v>
      </c>
      <c r="C75" s="9" t="str">
        <f>'[1]ИК_с дефицитом (-)'!D76</f>
        <v xml:space="preserve">Октябрьский РЭС ПО Правобережные Электрические Сети Филиалa "Волгоградэнерго" </v>
      </c>
      <c r="D75" s="8" t="s">
        <v>13</v>
      </c>
      <c r="E75" s="8" t="str">
        <f>'[1]ИК_с дефицитом (-)'!AT76</f>
        <v>Октябрьский район</v>
      </c>
      <c r="F75" s="8" t="str">
        <f>'[1]ИК_с дефицитом (-)'!I76</f>
        <v>35/10</v>
      </c>
      <c r="G75" s="8">
        <f>'[1]ИК_с дефицитом (-)'!K76</f>
        <v>4</v>
      </c>
      <c r="H75" s="10">
        <f>'[1]ИК_с дефицитом (-)'!S76*0.93</f>
        <v>3.4131</v>
      </c>
      <c r="I75" s="11">
        <f>'[1]ИК_с дефицитом (-)'!AC76</f>
        <v>3.4081000000000001</v>
      </c>
      <c r="J75" s="12" t="str">
        <f>'[1]ИК_с дефицитом (-)'!AD76</f>
        <v>Открыт</v>
      </c>
    </row>
    <row r="76" spans="1:10" ht="33.75" x14ac:dyDescent="0.25">
      <c r="A76" s="8">
        <v>71</v>
      </c>
      <c r="B76" s="8" t="str">
        <f>'[1]ИК_с дефицитом (-)'!H77</f>
        <v>ПС 110/10/6 кВ Цимлянская</v>
      </c>
      <c r="C76" s="9" t="str">
        <f>'[1]ИК_с дефицитом (-)'!D77</f>
        <v xml:space="preserve">Октябрьский РЭС ПО Правобережные Электрические Сети Филиалa "Волгоградэнерго" </v>
      </c>
      <c r="D76" s="8" t="s">
        <v>13</v>
      </c>
      <c r="E76" s="8" t="str">
        <f>'[1]ИК_с дефицитом (-)'!AT77</f>
        <v>Октябрьский район</v>
      </c>
      <c r="F76" s="8" t="str">
        <f>'[1]ИК_с дефицитом (-)'!I77</f>
        <v>110/10/6</v>
      </c>
      <c r="G76" s="8">
        <f>'[1]ИК_с дефицитом (-)'!K77</f>
        <v>6.3</v>
      </c>
      <c r="H76" s="10">
        <f>'[1]ИК_с дефицитом (-)'!S77*0.93</f>
        <v>5.1103500000000004</v>
      </c>
      <c r="I76" s="11">
        <f>'[1]ИК_с дефицитом (-)'!AC77</f>
        <v>5.02935</v>
      </c>
      <c r="J76" s="12" t="str">
        <f>'[1]ИК_с дефицитом (-)'!AD77</f>
        <v>Открыт</v>
      </c>
    </row>
    <row r="77" spans="1:10" ht="33.75" x14ac:dyDescent="0.25">
      <c r="A77" s="8">
        <v>72</v>
      </c>
      <c r="B77" s="8" t="str">
        <f>'[1]ИК_с дефицитом (-)'!H78</f>
        <v>ПС 35/10 кВ Жутово-2</v>
      </c>
      <c r="C77" s="9" t="str">
        <f>'[1]ИК_с дефицитом (-)'!D78</f>
        <v xml:space="preserve">Октябрьский РЭС ПО Правобережные Электрические Сети Филиалa "Волгоградэнерго" </v>
      </c>
      <c r="D77" s="8" t="s">
        <v>13</v>
      </c>
      <c r="E77" s="8" t="str">
        <f>'[1]ИК_с дефицитом (-)'!AT78</f>
        <v>Октябрьский район</v>
      </c>
      <c r="F77" s="8" t="str">
        <f>'[1]ИК_с дефицитом (-)'!I78</f>
        <v>35/10</v>
      </c>
      <c r="G77" s="8">
        <f>'[1]ИК_с дефицитом (-)'!K78</f>
        <v>4</v>
      </c>
      <c r="H77" s="10">
        <f>'[1]ИК_с дефицитом (-)'!S78*0.93</f>
        <v>3.0690000000000004</v>
      </c>
      <c r="I77" s="11">
        <f>'[1]ИК_с дефицитом (-)'!AC78</f>
        <v>3.0690000000000004</v>
      </c>
      <c r="J77" s="12" t="str">
        <f>'[1]ИК_с дефицитом (-)'!AD78</f>
        <v>Открыт</v>
      </c>
    </row>
    <row r="78" spans="1:10" ht="33.75" x14ac:dyDescent="0.25">
      <c r="A78" s="8">
        <v>73</v>
      </c>
      <c r="B78" s="8" t="str">
        <f>'[1]ИК_с дефицитом (-)'!H79</f>
        <v>ПС 110/10 кВ Дружба</v>
      </c>
      <c r="C78" s="9" t="str">
        <f>'[1]ИК_с дефицитом (-)'!D79</f>
        <v xml:space="preserve">Октябрьский РЭС ПО Правобережные Электрические Сети Филиалa "Волгоградэнерго" </v>
      </c>
      <c r="D78" s="8" t="s">
        <v>13</v>
      </c>
      <c r="E78" s="8" t="str">
        <f>'[1]ИК_с дефицитом (-)'!AT79</f>
        <v>Октябрьский район</v>
      </c>
      <c r="F78" s="8" t="str">
        <f>'[1]ИК_с дефицитом (-)'!I79</f>
        <v>110/10</v>
      </c>
      <c r="G78" s="8">
        <f>'[1]ИК_с дефицитом (-)'!K79</f>
        <v>6.3</v>
      </c>
      <c r="H78" s="10">
        <f>'[1]ИК_с дефицитом (-)'!S79*0.93</f>
        <v>5.16615</v>
      </c>
      <c r="I78" s="11">
        <f>'[1]ИК_с дефицитом (-)'!AC79</f>
        <v>5.16615</v>
      </c>
      <c r="J78" s="12" t="str">
        <f>'[1]ИК_с дефицитом (-)'!AD79</f>
        <v>Открыт</v>
      </c>
    </row>
    <row r="79" spans="1:10" ht="33.75" x14ac:dyDescent="0.25">
      <c r="A79" s="8">
        <v>74</v>
      </c>
      <c r="B79" s="8" t="str">
        <f>'[1]ИК_с дефицитом (-)'!H80</f>
        <v>ПС 220/110/10 кВ Суровикино-220</v>
      </c>
      <c r="C79" s="9" t="str">
        <f>'[1]ИК_с дефицитом (-)'!D80</f>
        <v xml:space="preserve">Суровикинский РЭС ПО Правобережные Электрические Сети Филиалa "Волгоградэнерго" </v>
      </c>
      <c r="D79" s="8" t="s">
        <v>13</v>
      </c>
      <c r="E79" s="8" t="str">
        <f>'[1]ИК_с дефицитом (-)'!AT80</f>
        <v>Суровикинский район</v>
      </c>
      <c r="F79" s="8" t="str">
        <f>'[1]ИК_с дефицитом (-)'!I80</f>
        <v>220/110/10</v>
      </c>
      <c r="G79" s="8">
        <f>'[1]ИК_с дефицитом (-)'!K80</f>
        <v>63</v>
      </c>
      <c r="H79" s="10">
        <f>'[1]ИК_с дефицитом (-)'!S80*0.93</f>
        <v>18.395400000000009</v>
      </c>
      <c r="I79" s="11">
        <f>'[1]ИК_с дефицитом (-)'!AC80</f>
        <v>18.395400000000009</v>
      </c>
      <c r="J79" s="12" t="str">
        <f>'[1]ИК_с дефицитом (-)'!AD80</f>
        <v>Открыт</v>
      </c>
    </row>
    <row r="80" spans="1:10" ht="33.75" x14ac:dyDescent="0.25">
      <c r="A80" s="8">
        <v>75</v>
      </c>
      <c r="B80" s="8" t="str">
        <f>'[1]ИК_с дефицитом (-)'!H81</f>
        <v>ПС 110/35/10 кВ Суровикино-110</v>
      </c>
      <c r="C80" s="9" t="str">
        <f>'[1]ИК_с дефицитом (-)'!D81</f>
        <v xml:space="preserve">Суровикинский РЭС ПО Правобережные Электрические Сети Филиалa "Волгоградэнерго" </v>
      </c>
      <c r="D80" s="8" t="s">
        <v>13</v>
      </c>
      <c r="E80" s="8" t="str">
        <f>'[1]ИК_с дефицитом (-)'!AT81</f>
        <v>Суровикинский район</v>
      </c>
      <c r="F80" s="8" t="str">
        <f>'[1]ИК_с дефицитом (-)'!I81</f>
        <v>110/35/10</v>
      </c>
      <c r="G80" s="8">
        <f>'[1]ИК_с дефицитом (-)'!K81</f>
        <v>45</v>
      </c>
      <c r="H80" s="10">
        <f>'[1]ИК_с дефицитом (-)'!S81*0.93</f>
        <v>3.394499999999999</v>
      </c>
      <c r="I80" s="11">
        <f>'[1]ИК_с дефицитом (-)'!AC81</f>
        <v>2.8604999999999992</v>
      </c>
      <c r="J80" s="12" t="str">
        <f>'[1]ИК_с дефицитом (-)'!AD81</f>
        <v>Открыт</v>
      </c>
    </row>
    <row r="81" spans="1:10" ht="33.75" x14ac:dyDescent="0.25">
      <c r="A81" s="8">
        <v>76</v>
      </c>
      <c r="B81" s="8" t="str">
        <f>'[1]ИК_с дефицитом (-)'!H82</f>
        <v>ПС 110/10 кВ Ново-Максимовская</v>
      </c>
      <c r="C81" s="9" t="str">
        <f>'[1]ИК_с дефицитом (-)'!D82</f>
        <v xml:space="preserve">Суровикинский РЭС ПО Правобережные Электрические Сети Филиалa "Волгоградэнерго" </v>
      </c>
      <c r="D81" s="8" t="s">
        <v>13</v>
      </c>
      <c r="E81" s="8" t="str">
        <f>'[1]ИК_с дефицитом (-)'!AT82</f>
        <v>Суровикинский район</v>
      </c>
      <c r="F81" s="8" t="str">
        <f>'[1]ИК_с дефицитом (-)'!I82</f>
        <v>110/10</v>
      </c>
      <c r="G81" s="8">
        <f>'[1]ИК_с дефицитом (-)'!K82</f>
        <v>8.8000000000000007</v>
      </c>
      <c r="H81" s="10">
        <f>'[1]ИК_с дефицитом (-)'!S82*0.93</f>
        <v>0.47895000000000015</v>
      </c>
      <c r="I81" s="11">
        <f>'[1]ИК_с дефицитом (-)'!AC82</f>
        <v>0.47895000000000015</v>
      </c>
      <c r="J81" s="12" t="str">
        <f>'[1]ИК_с дефицитом (-)'!AD82</f>
        <v>Открыт</v>
      </c>
    </row>
    <row r="82" spans="1:10" ht="33.75" x14ac:dyDescent="0.25">
      <c r="A82" s="8">
        <v>77</v>
      </c>
      <c r="B82" s="8" t="str">
        <f>'[1]ИК_с дефицитом (-)'!H83</f>
        <v>ПС 35/10 кВ Добринка</v>
      </c>
      <c r="C82" s="9" t="str">
        <f>'[1]ИК_с дефицитом (-)'!D83</f>
        <v xml:space="preserve">Суровикинский РЭС ПО Правобережные Электрические Сети Филиалa "Волгоградэнерго" </v>
      </c>
      <c r="D82" s="8" t="s">
        <v>13</v>
      </c>
      <c r="E82" s="8" t="str">
        <f>'[1]ИК_с дефицитом (-)'!AT83</f>
        <v>Суровикинский район</v>
      </c>
      <c r="F82" s="8" t="str">
        <f>'[1]ИК_с дефицитом (-)'!I83</f>
        <v>35/10</v>
      </c>
      <c r="G82" s="8">
        <f>'[1]ИК_с дефицитом (-)'!K83</f>
        <v>4</v>
      </c>
      <c r="H82" s="10">
        <f>'[1]ИК_с дефицитом (-)'!S83*0.93</f>
        <v>2.9574000000000003</v>
      </c>
      <c r="I82" s="11">
        <f>'[1]ИК_с дефицитом (-)'!AC83</f>
        <v>2.9114000000000004</v>
      </c>
      <c r="J82" s="12" t="str">
        <f>'[1]ИК_с дефицитом (-)'!AD83</f>
        <v>Открыт</v>
      </c>
    </row>
    <row r="83" spans="1:10" ht="33.75" x14ac:dyDescent="0.25">
      <c r="A83" s="8">
        <v>78</v>
      </c>
      <c r="B83" s="8" t="str">
        <f>'[1]ИК_с дефицитом (-)'!H84</f>
        <v>ПС 110/35/10 кВ Солоновская</v>
      </c>
      <c r="C83" s="9" t="str">
        <f>'[1]ИК_с дефицитом (-)'!D84</f>
        <v xml:space="preserve">Суровикинский РЭС ПО Правобережные Электрические Сети Филиалa "Волгоградэнерго" </v>
      </c>
      <c r="D83" s="8" t="s">
        <v>13</v>
      </c>
      <c r="E83" s="8" t="str">
        <f>'[1]ИК_с дефицитом (-)'!AT84</f>
        <v>Суровикинский район</v>
      </c>
      <c r="F83" s="8" t="str">
        <f>'[1]ИК_с дефицитом (-)'!I84</f>
        <v>110/35/10</v>
      </c>
      <c r="G83" s="8">
        <f>'[1]ИК_с дефицитом (-)'!K84</f>
        <v>10.3</v>
      </c>
      <c r="H83" s="10">
        <f>'[1]ИК_с дефицитом (-)'!S84*0.93</f>
        <v>2.4087000000000001</v>
      </c>
      <c r="I83" s="11">
        <f>'[1]ИК_с дефицитом (-)'!AC84</f>
        <v>2.3767</v>
      </c>
      <c r="J83" s="12" t="str">
        <f>'[1]ИК_с дефицитом (-)'!AD84</f>
        <v>Открыт</v>
      </c>
    </row>
    <row r="84" spans="1:10" ht="33.75" x14ac:dyDescent="0.25">
      <c r="A84" s="8">
        <v>79</v>
      </c>
      <c r="B84" s="8" t="str">
        <f>'[1]ИК_с дефицитом (-)'!H85</f>
        <v>ПС 110/10 кВ Суворовская</v>
      </c>
      <c r="C84" s="9" t="str">
        <f>'[1]ИК_с дефицитом (-)'!D85</f>
        <v xml:space="preserve">Суровикинский РЭС ПО Правобережные Электрические Сети Филиалa "Волгоградэнерго" </v>
      </c>
      <c r="D84" s="8" t="s">
        <v>13</v>
      </c>
      <c r="E84" s="8" t="str">
        <f>'[1]ИК_с дефицитом (-)'!AT85</f>
        <v>Суровикинский район</v>
      </c>
      <c r="F84" s="8" t="str">
        <f>'[1]ИК_с дефицитом (-)'!I85</f>
        <v>110/10</v>
      </c>
      <c r="G84" s="8">
        <f>'[1]ИК_с дефицитом (-)'!K85</f>
        <v>6.3</v>
      </c>
      <c r="H84" s="10">
        <f>'[1]ИК_с дефицитом (-)'!S85*0.93</f>
        <v>6.1519500000000003</v>
      </c>
      <c r="I84" s="11">
        <f>'[1]ИК_с дефицитом (-)'!AC85</f>
        <v>6.1519500000000003</v>
      </c>
      <c r="J84" s="12" t="str">
        <f>'[1]ИК_с дефицитом (-)'!AD85</f>
        <v>Открыт</v>
      </c>
    </row>
    <row r="85" spans="1:10" ht="33.75" x14ac:dyDescent="0.25">
      <c r="A85" s="8">
        <v>80</v>
      </c>
      <c r="B85" s="8" t="str">
        <f>'[1]ИК_с дефицитом (-)'!H86</f>
        <v>ПС 110/10 кВ Лысово</v>
      </c>
      <c r="C85" s="9" t="str">
        <f>'[1]ИК_с дефицитом (-)'!D86</f>
        <v xml:space="preserve">Суровикинский РЭС ПО Правобережные Электрические Сети Филиалa "Волгоградэнерго" </v>
      </c>
      <c r="D85" s="8" t="s">
        <v>13</v>
      </c>
      <c r="E85" s="8" t="str">
        <f>'[1]ИК_с дефицитом (-)'!AT86</f>
        <v>Суровикинский район</v>
      </c>
      <c r="F85" s="8" t="str">
        <f>'[1]ИК_с дефицитом (-)'!I86</f>
        <v>110/10</v>
      </c>
      <c r="G85" s="8">
        <f>'[1]ИК_с дефицитом (-)'!K86</f>
        <v>10</v>
      </c>
      <c r="H85" s="10">
        <f>'[1]ИК_с дефицитом (-)'!S86*0.93</f>
        <v>8.7513000000000005</v>
      </c>
      <c r="I85" s="11">
        <f>'[1]ИК_с дефицитом (-)'!AC86</f>
        <v>8.7098000000000013</v>
      </c>
      <c r="J85" s="12" t="str">
        <f>'[1]ИК_с дефицитом (-)'!AD86</f>
        <v>Открыт</v>
      </c>
    </row>
    <row r="86" spans="1:10" ht="33.75" x14ac:dyDescent="0.25">
      <c r="A86" s="8">
        <v>81</v>
      </c>
      <c r="B86" s="8" t="str">
        <f>'[1]ИК_с дефицитом (-)'!H87</f>
        <v>ПС 35/10 кВ Лобакино</v>
      </c>
      <c r="C86" s="9" t="str">
        <f>'[1]ИК_с дефицитом (-)'!D87</f>
        <v xml:space="preserve">Суровикинский РЭС ПО Правобережные Электрические Сети Филиалa "Волгоградэнерго" </v>
      </c>
      <c r="D86" s="8" t="s">
        <v>13</v>
      </c>
      <c r="E86" s="8" t="str">
        <f>'[1]ИК_с дефицитом (-)'!AT87</f>
        <v>Суровикинский район</v>
      </c>
      <c r="F86" s="8" t="str">
        <f>'[1]ИК_с дефицитом (-)'!I87</f>
        <v>35/10</v>
      </c>
      <c r="G86" s="8">
        <f>'[1]ИК_с дефицитом (-)'!K87</f>
        <v>4</v>
      </c>
      <c r="H86" s="10">
        <f>'[1]ИК_с дефицитом (-)'!S87*0.93</f>
        <v>2.8458000000000006</v>
      </c>
      <c r="I86" s="11">
        <f>'[1]ИК_с дефицитом (-)'!AC87</f>
        <v>2.8318000000000008</v>
      </c>
      <c r="J86" s="12" t="str">
        <f>'[1]ИК_с дефицитом (-)'!AD87</f>
        <v>Открыт</v>
      </c>
    </row>
    <row r="87" spans="1:10" ht="33.75" x14ac:dyDescent="0.25">
      <c r="A87" s="8">
        <v>82</v>
      </c>
      <c r="B87" s="8" t="str">
        <f>'[1]ИК_с дефицитом (-)'!H88</f>
        <v>ПС 35/10 кВ РП-2</v>
      </c>
      <c r="C87" s="9" t="str">
        <f>'[1]ИК_с дефицитом (-)'!D88</f>
        <v xml:space="preserve">Суровикинский РЭС ПО Правобережные Электрические Сети Филиалa "Волгоградэнерго" </v>
      </c>
      <c r="D87" s="8" t="s">
        <v>13</v>
      </c>
      <c r="E87" s="8" t="str">
        <f>'[1]ИК_с дефицитом (-)'!AT88</f>
        <v>Суровикинский район</v>
      </c>
      <c r="F87" s="8" t="str">
        <f>'[1]ИК_с дефицитом (-)'!I88</f>
        <v>35/10</v>
      </c>
      <c r="G87" s="8">
        <f>'[1]ИК_с дефицитом (-)'!K88</f>
        <v>5.6</v>
      </c>
      <c r="H87" s="10">
        <f>'[1]ИК_с дефицитом (-)'!S88*0.93</f>
        <v>2.8178999999999998</v>
      </c>
      <c r="I87" s="11">
        <f>'[1]ИК_с дефицитом (-)'!AC88</f>
        <v>2.7818999999999998</v>
      </c>
      <c r="J87" s="12" t="str">
        <f>'[1]ИК_с дефицитом (-)'!AD88</f>
        <v>Открыт</v>
      </c>
    </row>
    <row r="88" spans="1:10" ht="33.75" x14ac:dyDescent="0.25">
      <c r="A88" s="8">
        <v>83</v>
      </c>
      <c r="B88" s="8" t="str">
        <f>'[1]ИК_с дефицитом (-)'!H89</f>
        <v>ПС 110/10 кВ Чирская</v>
      </c>
      <c r="C88" s="9" t="str">
        <f>'[1]ИК_с дефицитом (-)'!D89</f>
        <v xml:space="preserve">Суровикинский РЭС ПО Правобережные Электрические Сети Филиалa "Волгоградэнерго" </v>
      </c>
      <c r="D88" s="8" t="s">
        <v>13</v>
      </c>
      <c r="E88" s="8" t="str">
        <f>'[1]ИК_с дефицитом (-)'!AT89</f>
        <v>Суровикинский район</v>
      </c>
      <c r="F88" s="8" t="str">
        <f>'[1]ИК_с дефицитом (-)'!I89</f>
        <v>110/10</v>
      </c>
      <c r="G88" s="8">
        <f>'[1]ИК_с дефицитом (-)'!K89</f>
        <v>10</v>
      </c>
      <c r="H88" s="10">
        <f>'[1]ИК_с дефицитом (-)'!S89*0.93</f>
        <v>6.9750000000000005</v>
      </c>
      <c r="I88" s="11">
        <f>'[1]ИК_с дефицитом (-)'!AC89</f>
        <v>6.9750000000000005</v>
      </c>
      <c r="J88" s="12" t="str">
        <f>'[1]ИК_с дефицитом (-)'!AD89</f>
        <v>Открыт</v>
      </c>
    </row>
    <row r="89" spans="1:10" ht="22.5" x14ac:dyDescent="0.25">
      <c r="A89" s="8">
        <v>84</v>
      </c>
      <c r="B89" s="8" t="str">
        <f>'[1]ИК_с дефицитом (-)'!H90</f>
        <v>ПС 110/6 кВ Вилейская</v>
      </c>
      <c r="C89" s="9" t="str">
        <f>'[1]ИК_с дефицитом (-)'!D90</f>
        <v xml:space="preserve">ПО Правобережные Электрические Сети Филиалa "Волгоградэнерго" </v>
      </c>
      <c r="D89" s="8" t="s">
        <v>13</v>
      </c>
      <c r="E89" s="8" t="str">
        <f>'[1]ИК_с дефицитом (-)'!AT90</f>
        <v>г.Волгоград</v>
      </c>
      <c r="F89" s="8" t="str">
        <f>'[1]ИК_с дефицитом (-)'!I90</f>
        <v>110/6</v>
      </c>
      <c r="G89" s="8">
        <f>'[1]ИК_с дефицитом (-)'!K90</f>
        <v>32</v>
      </c>
      <c r="H89" s="10">
        <f>'[1]ИК_с дефицитом (-)'!S90*0.93</f>
        <v>10.025400000000001</v>
      </c>
      <c r="I89" s="11">
        <f>'[1]ИК_с дефицитом (-)'!AC90</f>
        <v>2.4484000000000012</v>
      </c>
      <c r="J89" s="12" t="str">
        <f>'[1]ИК_с дефицитом (-)'!AD90</f>
        <v>Открыт</v>
      </c>
    </row>
    <row r="90" spans="1:10" ht="45" x14ac:dyDescent="0.25">
      <c r="A90" s="8">
        <v>85</v>
      </c>
      <c r="B90" s="8" t="str">
        <f>'[1]ИК_с дефицитом (-)'!H91</f>
        <v>ПС 110/10/6 кВ Райгород-II</v>
      </c>
      <c r="C90" s="9" t="str">
        <f>'[1]ИК_с дефицитом (-)'!D91</f>
        <v xml:space="preserve">Основной участок Красноармейского РЭС ПО Волгоградские Электрические Сети Филиалa "Волгоградэнерго" </v>
      </c>
      <c r="D90" s="8" t="s">
        <v>13</v>
      </c>
      <c r="E90" s="8" t="str">
        <f>'[1]ИК_с дефицитом (-)'!AT91</f>
        <v xml:space="preserve">Светлоярский район </v>
      </c>
      <c r="F90" s="8" t="str">
        <f>'[1]ИК_с дефицитом (-)'!I91</f>
        <v>110/10/6</v>
      </c>
      <c r="G90" s="8">
        <f>'[1]ИК_с дефицитом (-)'!K91</f>
        <v>20</v>
      </c>
      <c r="H90" s="10">
        <f>'[1]ИК_с дефицитом (-)'!S91*0.93</f>
        <v>7.7190000000000012</v>
      </c>
      <c r="I90" s="11">
        <f>'[1]ИК_с дефицитом (-)'!AC91</f>
        <v>7.1790000000000012</v>
      </c>
      <c r="J90" s="12" t="str">
        <f>'[1]ИК_с дефицитом (-)'!AD91</f>
        <v>Открыт</v>
      </c>
    </row>
    <row r="91" spans="1:10" ht="45" x14ac:dyDescent="0.25">
      <c r="A91" s="8">
        <v>86</v>
      </c>
      <c r="B91" s="8" t="str">
        <f>'[1]ИК_с дефицитом (-)'!H92</f>
        <v>ПС 35/10 кВ Чапурники - 1</v>
      </c>
      <c r="C91" s="9" t="str">
        <f>'[1]ИК_с дефицитом (-)'!D92</f>
        <v xml:space="preserve">Основной участок Красноармейского РЭС ПО Волгоградские Электрические Сети Филиалa "Волгоградэнерго" </v>
      </c>
      <c r="D91" s="8" t="s">
        <v>13</v>
      </c>
      <c r="E91" s="8" t="str">
        <f>'[1]ИК_с дефицитом (-)'!AT92</f>
        <v xml:space="preserve">Светлоярский район </v>
      </c>
      <c r="F91" s="8" t="str">
        <f>'[1]ИК_с дефицитом (-)'!I92</f>
        <v>35/10</v>
      </c>
      <c r="G91" s="8">
        <f>'[1]ИК_с дефицитом (-)'!K92</f>
        <v>2.5</v>
      </c>
      <c r="H91" s="10">
        <f>'[1]ИК_с дефицитом (-)'!S92*0.93</f>
        <v>0.19994999999999988</v>
      </c>
      <c r="I91" s="11">
        <v>0</v>
      </c>
      <c r="J91" s="12" t="str">
        <f>'[1]ИК_с дефицитом (-)'!AD92</f>
        <v>Закрыт</v>
      </c>
    </row>
    <row r="92" spans="1:10" ht="45" x14ac:dyDescent="0.25">
      <c r="A92" s="8">
        <v>87</v>
      </c>
      <c r="B92" s="8" t="str">
        <f>'[1]ИК_с дефицитом (-)'!H93</f>
        <v>ПС 110/35/10 кВ Чапурники - 2</v>
      </c>
      <c r="C92" s="9" t="str">
        <f>'[1]ИК_с дефицитом (-)'!D93</f>
        <v xml:space="preserve">Основной участок Красноармейского РЭС ПО Волгоградские Электрические Сети Филиалa "Волгоградэнерго" </v>
      </c>
      <c r="D92" s="8" t="s">
        <v>13</v>
      </c>
      <c r="E92" s="8" t="str">
        <f>'[1]ИК_с дефицитом (-)'!AT93</f>
        <v xml:space="preserve">Светлоярский район </v>
      </c>
      <c r="F92" s="8" t="str">
        <f>'[1]ИК_с дефицитом (-)'!I93</f>
        <v>110/35/10</v>
      </c>
      <c r="G92" s="8">
        <f>'[1]ИК_с дефицитом (-)'!K93</f>
        <v>32</v>
      </c>
      <c r="H92" s="10">
        <f>'[1]ИК_с дефицитом (-)'!S93*0.93</f>
        <v>4.0920000000000005</v>
      </c>
      <c r="I92" s="11">
        <f>'[1]ИК_с дефицитом (-)'!AC93</f>
        <v>4.0490000000000004</v>
      </c>
      <c r="J92" s="12" t="str">
        <f>'[1]ИК_с дефицитом (-)'!AD93</f>
        <v>Открыт</v>
      </c>
    </row>
    <row r="93" spans="1:10" ht="45" x14ac:dyDescent="0.25">
      <c r="A93" s="8">
        <v>88</v>
      </c>
      <c r="B93" s="8" t="str">
        <f>'[1]ИК_с дефицитом (-)'!H94</f>
        <v>ПС 110/10 кВ Ивановская</v>
      </c>
      <c r="C93" s="9" t="str">
        <f>'[1]ИК_с дефицитом (-)'!D94</f>
        <v xml:space="preserve">Основной участок Красноармейского РЭС ПО Волгоградские Электрические Сети Филиалa "Волгоградэнерго" </v>
      </c>
      <c r="D93" s="8" t="s">
        <v>13</v>
      </c>
      <c r="E93" s="8" t="str">
        <f>'[1]ИК_с дефицитом (-)'!AT94</f>
        <v xml:space="preserve">Светлоярский район </v>
      </c>
      <c r="F93" s="8" t="str">
        <f>'[1]ИК_с дефицитом (-)'!I94</f>
        <v>110/10</v>
      </c>
      <c r="G93" s="8">
        <f>'[1]ИК_с дефицитом (-)'!K94</f>
        <v>12.6</v>
      </c>
      <c r="H93" s="10">
        <f>'[1]ИК_с дефицитом (-)'!S94*0.93</f>
        <v>0.57195000000000018</v>
      </c>
      <c r="I93" s="11">
        <v>0</v>
      </c>
      <c r="J93" s="12" t="str">
        <f>'[1]ИК_с дефицитом (-)'!AD94</f>
        <v>Закрыт</v>
      </c>
    </row>
    <row r="94" spans="1:10" ht="45" x14ac:dyDescent="0.25">
      <c r="A94" s="8">
        <v>89</v>
      </c>
      <c r="B94" s="8" t="str">
        <f>'[1]ИК_с дефицитом (-)'!H95</f>
        <v>ПС 35/10 кВ Приволжская</v>
      </c>
      <c r="C94" s="9" t="str">
        <f>'[1]ИК_с дефицитом (-)'!D95</f>
        <v xml:space="preserve">Основной участок Красноармейского РЭС ПО Волгоградские Электрические Сети Филиалa "Волгоградэнерго" </v>
      </c>
      <c r="D94" s="8" t="s">
        <v>13</v>
      </c>
      <c r="E94" s="8" t="str">
        <f>'[1]ИК_с дефицитом (-)'!AT95</f>
        <v xml:space="preserve">Светлоярский район </v>
      </c>
      <c r="F94" s="8" t="str">
        <f>'[1]ИК_с дефицитом (-)'!I95</f>
        <v>35/10</v>
      </c>
      <c r="G94" s="8">
        <f>'[1]ИК_с дефицитом (-)'!K95</f>
        <v>4</v>
      </c>
      <c r="H94" s="10">
        <f>'[1]ИК_с дефицитом (-)'!S95*0.93</f>
        <v>0.83700000000000041</v>
      </c>
      <c r="I94" s="11">
        <f>'[1]ИК_с дефицитом (-)'!AC95</f>
        <v>0.8220000000000004</v>
      </c>
      <c r="J94" s="12" t="str">
        <f>'[1]ИК_с дефицитом (-)'!AD95</f>
        <v>Открыт</v>
      </c>
    </row>
    <row r="95" spans="1:10" ht="45" x14ac:dyDescent="0.25">
      <c r="A95" s="8">
        <v>90</v>
      </c>
      <c r="B95" s="8" t="str">
        <f>'[1]ИК_с дефицитом (-)'!H96</f>
        <v>ПС 35/10 кВ Цаца</v>
      </c>
      <c r="C95" s="9" t="str">
        <f>'[1]ИК_с дефицитом (-)'!D96</f>
        <v xml:space="preserve">Основной участок Красноармейского РЭС ПО Волгоградские Электрические Сети Филиалa "Волгоградэнерго" </v>
      </c>
      <c r="D95" s="8" t="s">
        <v>13</v>
      </c>
      <c r="E95" s="8" t="str">
        <f>'[1]ИК_с дефицитом (-)'!AT96</f>
        <v xml:space="preserve">Светлоярский район </v>
      </c>
      <c r="F95" s="8" t="str">
        <f>'[1]ИК_с дефицитом (-)'!I96</f>
        <v>35/10</v>
      </c>
      <c r="G95" s="8">
        <f>'[1]ИК_с дефицитом (-)'!K96</f>
        <v>4</v>
      </c>
      <c r="H95" s="10">
        <f>'[1]ИК_с дефицитом (-)'!S96*0.93</f>
        <v>2.2320000000000007</v>
      </c>
      <c r="I95" s="11">
        <f>'[1]ИК_с дефицитом (-)'!AC96</f>
        <v>2.2070000000000007</v>
      </c>
      <c r="J95" s="12" t="str">
        <f>'[1]ИК_с дефицитом (-)'!AD96</f>
        <v>Открыт</v>
      </c>
    </row>
    <row r="96" spans="1:10" ht="45" x14ac:dyDescent="0.25">
      <c r="A96" s="8">
        <v>91</v>
      </c>
      <c r="B96" s="8" t="str">
        <f>'[1]ИК_с дефицитом (-)'!H97</f>
        <v>ПС 35/10 кВ Дубовоовражная</v>
      </c>
      <c r="C96" s="9" t="str">
        <f>'[1]ИК_с дефицитом (-)'!D97</f>
        <v xml:space="preserve">Основной участок Красноармейского РЭС ПО Волгоградские Электрические Сети Филиалa "Волгоградэнерго" </v>
      </c>
      <c r="D96" s="8" t="s">
        <v>13</v>
      </c>
      <c r="E96" s="8" t="str">
        <f>'[1]ИК_с дефицитом (-)'!AT97</f>
        <v xml:space="preserve">Светлоярский район </v>
      </c>
      <c r="F96" s="8" t="str">
        <f>'[1]ИК_с дефицитом (-)'!I97</f>
        <v>35/10</v>
      </c>
      <c r="G96" s="8">
        <f>'[1]ИК_с дефицитом (-)'!K97</f>
        <v>3.5</v>
      </c>
      <c r="H96" s="10">
        <v>0</v>
      </c>
      <c r="I96" s="11">
        <v>0</v>
      </c>
      <c r="J96" s="12" t="str">
        <f>'[1]ИК_с дефицитом (-)'!AD97</f>
        <v>Закрыт</v>
      </c>
    </row>
    <row r="97" spans="1:10" ht="45" x14ac:dyDescent="0.25">
      <c r="A97" s="8">
        <v>92</v>
      </c>
      <c r="B97" s="8" t="str">
        <f>'[1]ИК_с дефицитом (-)'!H98</f>
        <v>ПС 110/10 кВ Светлый Яр</v>
      </c>
      <c r="C97" s="9" t="str">
        <f>'[1]ИК_с дефицитом (-)'!D98</f>
        <v xml:space="preserve">Основной участок Красноармейского РЭС ПО Волгоградские Электрические Сети Филиалa "Волгоградэнерго" </v>
      </c>
      <c r="D97" s="8" t="s">
        <v>13</v>
      </c>
      <c r="E97" s="8" t="str">
        <f>'[1]ИК_с дефицитом (-)'!AT98</f>
        <v xml:space="preserve">Светлоярский район </v>
      </c>
      <c r="F97" s="8" t="str">
        <f>'[1]ИК_с дефицитом (-)'!I98</f>
        <v>110/10</v>
      </c>
      <c r="G97" s="8">
        <f>'[1]ИК_с дефицитом (-)'!K98</f>
        <v>12.6</v>
      </c>
      <c r="H97" s="10">
        <f>'[1]ИК_с дефицитом (-)'!S98*0.93</f>
        <v>0.47895000000000054</v>
      </c>
      <c r="I97" s="11">
        <v>0</v>
      </c>
      <c r="J97" s="12" t="str">
        <f>'[1]ИК_с дефицитом (-)'!AD98</f>
        <v>Закрыт</v>
      </c>
    </row>
    <row r="98" spans="1:10" ht="45" x14ac:dyDescent="0.25">
      <c r="A98" s="8">
        <v>93</v>
      </c>
      <c r="B98" s="8" t="str">
        <f>'[1]ИК_с дефицитом (-)'!H99</f>
        <v>ПС 110/6 кВ Островная</v>
      </c>
      <c r="C98" s="9" t="str">
        <f>'[1]ИК_с дефицитом (-)'!D99</f>
        <v xml:space="preserve">Основной участок Красноармейского РЭС ПО Волгоградские Электрические Сети Филиалa "Волгоградэнерго" </v>
      </c>
      <c r="D98" s="8" t="s">
        <v>13</v>
      </c>
      <c r="E98" s="8" t="str">
        <f>'[1]ИК_с дефицитом (-)'!AT99</f>
        <v>г.Волгоград</v>
      </c>
      <c r="F98" s="8" t="str">
        <f>'[1]ИК_с дефицитом (-)'!I99</f>
        <v>110/6</v>
      </c>
      <c r="G98" s="8">
        <f>'[1]ИК_с дефицитом (-)'!K99</f>
        <v>20</v>
      </c>
      <c r="H98" s="10">
        <f>'[1]ИК_с дефицитом (-)'!S99*0.93</f>
        <v>5.673</v>
      </c>
      <c r="I98" s="11">
        <f>'[1]ИК_с дефицитом (-)'!AC99</f>
        <v>4.0297000000000001</v>
      </c>
      <c r="J98" s="12" t="str">
        <f>'[1]ИК_с дефицитом (-)'!AD99</f>
        <v>Открыт</v>
      </c>
    </row>
    <row r="99" spans="1:10" ht="45" x14ac:dyDescent="0.25">
      <c r="A99" s="8">
        <v>94</v>
      </c>
      <c r="B99" s="8" t="str">
        <f>'[1]ИК_с дефицитом (-)'!H100</f>
        <v>ПС 110/6 кВ БВК-2</v>
      </c>
      <c r="C99" s="9" t="str">
        <f>'[1]ИК_с дефицитом (-)'!D100</f>
        <v xml:space="preserve">Основной участок Красноармейского РЭС ПО Волгоградские Электрические Сети Филиалa "Волгоградэнерго" </v>
      </c>
      <c r="D99" s="8" t="s">
        <v>13</v>
      </c>
      <c r="E99" s="8" t="str">
        <f>'[1]ИК_с дефицитом (-)'!AT100</f>
        <v xml:space="preserve">Светлоярский район </v>
      </c>
      <c r="F99" s="8" t="str">
        <f>'[1]ИК_с дефицитом (-)'!I100</f>
        <v>110/6</v>
      </c>
      <c r="G99" s="8">
        <f>'[1]ИК_с дефицитом (-)'!K100</f>
        <v>2.5</v>
      </c>
      <c r="H99" s="10">
        <f>'[1]ИК_с дефицитом (-)'!S100*0.93</f>
        <v>1.1392500000000001</v>
      </c>
      <c r="I99" s="11">
        <f>'[1]ИК_с дефицитом (-)'!AC100</f>
        <v>1.1392500000000001</v>
      </c>
      <c r="J99" s="12" t="str">
        <f>'[1]ИК_с дефицитом (-)'!AD100</f>
        <v>Открыт</v>
      </c>
    </row>
    <row r="100" spans="1:10" ht="45" x14ac:dyDescent="0.25">
      <c r="A100" s="8">
        <v>95</v>
      </c>
      <c r="B100" s="8" t="str">
        <f>'[1]ИК_с дефицитом (-)'!H101</f>
        <v>ПС 35/10 кВ Орошаемая</v>
      </c>
      <c r="C100" s="9" t="str">
        <f>'[1]ИК_с дефицитом (-)'!D101</f>
        <v xml:space="preserve">Основной участок Пархоменского РЭС ПО Волгоградские Электрические Сети Филиалa "Волгоградэнерго" </v>
      </c>
      <c r="D100" s="8" t="s">
        <v>13</v>
      </c>
      <c r="E100" s="8" t="str">
        <f>'[1]ИК_с дефицитом (-)'!AT101</f>
        <v>Калачевский район</v>
      </c>
      <c r="F100" s="8" t="str">
        <f>'[1]ИК_с дефицитом (-)'!I101</f>
        <v>35/10</v>
      </c>
      <c r="G100" s="8">
        <f>'[1]ИК_с дефицитом (-)'!K101</f>
        <v>4</v>
      </c>
      <c r="H100" s="10">
        <f>'[1]ИК_с дефицитом (-)'!S101*0.93</f>
        <v>2.6412</v>
      </c>
      <c r="I100" s="11">
        <f>'[1]ИК_с дефицитом (-)'!AC101</f>
        <v>2.5102000000000002</v>
      </c>
      <c r="J100" s="12" t="str">
        <f>'[1]ИК_с дефицитом (-)'!AD101</f>
        <v>Открыт</v>
      </c>
    </row>
    <row r="101" spans="1:10" ht="45" x14ac:dyDescent="0.25">
      <c r="A101" s="8">
        <v>96</v>
      </c>
      <c r="B101" s="8" t="str">
        <f>'[1]ИК_с дефицитом (-)'!H102</f>
        <v>ПС 110/35/10 кВ Майская</v>
      </c>
      <c r="C101" s="9" t="str">
        <f>'[1]ИК_с дефицитом (-)'!D102</f>
        <v xml:space="preserve">Основной участок Пархоменского РЭС ПО Волгоградские Электрические Сети Филиалa "Волгоградэнерго" </v>
      </c>
      <c r="D101" s="8" t="s">
        <v>13</v>
      </c>
      <c r="E101" s="8" t="str">
        <f>'[1]ИК_с дефицитом (-)'!AT102</f>
        <v>Городищенский район</v>
      </c>
      <c r="F101" s="8" t="str">
        <f>'[1]ИК_с дефицитом (-)'!I102</f>
        <v>110/35/10</v>
      </c>
      <c r="G101" s="8">
        <f>'[1]ИК_с дефицитом (-)'!K102</f>
        <v>20</v>
      </c>
      <c r="H101" s="10">
        <f>'[1]ИК_с дефицитом (-)'!S102*0.93</f>
        <v>2.79</v>
      </c>
      <c r="I101" s="11">
        <f>'[1]ИК_с дефицитом (-)'!AC102</f>
        <v>2.6669999999999998</v>
      </c>
      <c r="J101" s="12" t="str">
        <f>'[1]ИК_с дефицитом (-)'!AD102</f>
        <v>Открыт</v>
      </c>
    </row>
    <row r="102" spans="1:10" ht="45" x14ac:dyDescent="0.25">
      <c r="A102" s="8">
        <v>97</v>
      </c>
      <c r="B102" s="8" t="str">
        <f>'[1]ИК_с дефицитом (-)'!H103</f>
        <v>ПС 110/35/10 кВ Карповская</v>
      </c>
      <c r="C102" s="9" t="str">
        <f>'[1]ИК_с дефицитом (-)'!D103</f>
        <v xml:space="preserve">Основной участок Пархоменского РЭС ПО Волгоградские Электрические Сети Филиалa "Волгоградэнерго" </v>
      </c>
      <c r="D102" s="8" t="s">
        <v>13</v>
      </c>
      <c r="E102" s="8" t="str">
        <f>'[1]ИК_с дефицитом (-)'!AT103</f>
        <v>Городищенский район</v>
      </c>
      <c r="F102" s="8" t="str">
        <f>'[1]ИК_с дефицитом (-)'!I103</f>
        <v>110/35/10</v>
      </c>
      <c r="G102" s="8">
        <f>'[1]ИК_с дефицитом (-)'!K103</f>
        <v>26</v>
      </c>
      <c r="H102" s="10">
        <v>0</v>
      </c>
      <c r="I102" s="11">
        <v>0</v>
      </c>
      <c r="J102" s="12" t="str">
        <f>'[1]ИК_с дефицитом (-)'!AD103</f>
        <v>Закрыт</v>
      </c>
    </row>
    <row r="103" spans="1:10" ht="45" x14ac:dyDescent="0.25">
      <c r="A103" s="8">
        <v>98</v>
      </c>
      <c r="B103" s="8" t="str">
        <f>'[1]ИК_с дефицитом (-)'!H104</f>
        <v>ПС 35/10 кВ Нариман</v>
      </c>
      <c r="C103" s="9" t="str">
        <f>'[1]ИК_с дефицитом (-)'!D104</f>
        <v xml:space="preserve">Основной участок Пархоменского РЭС ПО Волгоградские Электрические Сети Филиалa "Волгоградэнерго" </v>
      </c>
      <c r="D103" s="8" t="s">
        <v>13</v>
      </c>
      <c r="E103" s="8" t="str">
        <f>'[1]ИК_с дефицитом (-)'!AT104</f>
        <v xml:space="preserve">Светлоярский район </v>
      </c>
      <c r="F103" s="8" t="str">
        <f>'[1]ИК_с дефицитом (-)'!I104</f>
        <v>35/10</v>
      </c>
      <c r="G103" s="8">
        <f>'[1]ИК_с дефицитом (-)'!K104</f>
        <v>4</v>
      </c>
      <c r="H103" s="10">
        <f>'[1]ИК_с дефицитом (-)'!S104*0.93</f>
        <v>1.4880000000000002</v>
      </c>
      <c r="I103" s="11">
        <f>'[1]ИК_с дефицитом (-)'!AC104</f>
        <v>1.3140000000000003</v>
      </c>
      <c r="J103" s="12" t="str">
        <f>'[1]ИК_с дефицитом (-)'!AD104</f>
        <v>Открыт</v>
      </c>
    </row>
    <row r="104" spans="1:10" ht="45" x14ac:dyDescent="0.25">
      <c r="A104" s="8">
        <v>99</v>
      </c>
      <c r="B104" s="8" t="str">
        <f>'[1]ИК_с дефицитом (-)'!H105</f>
        <v>ПС 35/10 кВ Крепь</v>
      </c>
      <c r="C104" s="9" t="str">
        <f>'[1]ИК_с дефицитом (-)'!D105</f>
        <v xml:space="preserve">Основной участок Пархоменского РЭС ПО Волгоградские Электрические Сети Филиалa "Волгоградэнерго" </v>
      </c>
      <c r="D104" s="8" t="s">
        <v>13</v>
      </c>
      <c r="E104" s="8" t="str">
        <f>'[1]ИК_с дефицитом (-)'!AT105</f>
        <v>Калачевский район</v>
      </c>
      <c r="F104" s="8" t="str">
        <f>'[1]ИК_с дефицитом (-)'!I105</f>
        <v>35/10</v>
      </c>
      <c r="G104" s="8">
        <f>'[1]ИК_с дефицитом (-)'!K105</f>
        <v>3.6</v>
      </c>
      <c r="H104" s="10">
        <f>'[1]ИК_с дефицитом (-)'!S105*0.93</f>
        <v>0.45569999999999999</v>
      </c>
      <c r="I104" s="11">
        <f>'[1]ИК_с дефицитом (-)'!AC105</f>
        <v>0.41370000000000001</v>
      </c>
      <c r="J104" s="12" t="str">
        <f>'[1]ИК_с дефицитом (-)'!AD105</f>
        <v>Открыт</v>
      </c>
    </row>
    <row r="105" spans="1:10" ht="45" x14ac:dyDescent="0.25">
      <c r="A105" s="8">
        <v>100</v>
      </c>
      <c r="B105" s="8" t="str">
        <f>'[1]ИК_с дефицитом (-)'!H106</f>
        <v>ПС 35/10 кВ Новая</v>
      </c>
      <c r="C105" s="9" t="str">
        <f>'[1]ИК_с дефицитом (-)'!D106</f>
        <v xml:space="preserve">Основной участок Пархоменского РЭС ПО Волгоградские Электрические Сети Филиалa "Волгоградэнерго" </v>
      </c>
      <c r="D105" s="8" t="s">
        <v>13</v>
      </c>
      <c r="E105" s="8" t="str">
        <f>'[1]ИК_с дефицитом (-)'!AT106</f>
        <v xml:space="preserve">Светлоярский район </v>
      </c>
      <c r="F105" s="8" t="str">
        <f>'[1]ИК_с дефицитом (-)'!I106</f>
        <v>35/10</v>
      </c>
      <c r="G105" s="8">
        <f>'[1]ИК_с дефицитом (-)'!K106</f>
        <v>8</v>
      </c>
      <c r="H105" s="10">
        <f>'[1]ИК_с дефицитом (-)'!S106*0.93</f>
        <v>0.65100000000000025</v>
      </c>
      <c r="I105" s="11">
        <f>'[1]ИК_с дефицитом (-)'!AC106</f>
        <v>0.47100000000000025</v>
      </c>
      <c r="J105" s="12" t="str">
        <f>'[1]ИК_с дефицитом (-)'!AD106</f>
        <v>Открыт</v>
      </c>
    </row>
    <row r="106" spans="1:10" ht="45" x14ac:dyDescent="0.25">
      <c r="A106" s="8">
        <v>101</v>
      </c>
      <c r="B106" s="8" t="str">
        <f>'[1]ИК_с дефицитом (-)'!H107</f>
        <v>ПС 35/10 кВ Бузиновская</v>
      </c>
      <c r="C106" s="9" t="str">
        <f>'[1]ИК_с дефицитом (-)'!D107</f>
        <v xml:space="preserve">Основной участок Пархоменского РЭС ПО Волгоградские Электрические Сети Филиалa "Волгоградэнерго" </v>
      </c>
      <c r="D106" s="8" t="s">
        <v>13</v>
      </c>
      <c r="E106" s="8" t="str">
        <f>'[1]ИК_с дефицитом (-)'!AT107</f>
        <v>Калачевский район</v>
      </c>
      <c r="F106" s="8" t="str">
        <f>'[1]ИК_с дефицитом (-)'!I107</f>
        <v>35/10</v>
      </c>
      <c r="G106" s="8">
        <f>'[1]ИК_с дефицитом (-)'!K107</f>
        <v>4</v>
      </c>
      <c r="H106" s="10">
        <f>'[1]ИК_с дефицитом (-)'!S107*0.93</f>
        <v>2.7993000000000006</v>
      </c>
      <c r="I106" s="11">
        <f>'[1]ИК_с дефицитом (-)'!AC107</f>
        <v>2.7883000000000004</v>
      </c>
      <c r="J106" s="12" t="str">
        <f>'[1]ИК_с дефицитом (-)'!AD107</f>
        <v>Открыт</v>
      </c>
    </row>
    <row r="107" spans="1:10" ht="45" x14ac:dyDescent="0.25">
      <c r="A107" s="8">
        <v>102</v>
      </c>
      <c r="B107" s="8" t="str">
        <f>'[1]ИК_с дефицитом (-)'!H108</f>
        <v>ПС 110/35/6 кВ Тингута</v>
      </c>
      <c r="C107" s="9" t="str">
        <f>'[1]ИК_с дефицитом (-)'!D108</f>
        <v xml:space="preserve">Основной участок Пархоменского РЭС ПО Волгоградские Электрические Сети Филиалa "Волгоградэнерго" </v>
      </c>
      <c r="D107" s="8" t="s">
        <v>13</v>
      </c>
      <c r="E107" s="8" t="str">
        <f>'[1]ИК_с дефицитом (-)'!AT108</f>
        <v xml:space="preserve">Светлоярский район </v>
      </c>
      <c r="F107" s="8" t="str">
        <f>'[1]ИК_с дефицитом (-)'!I108</f>
        <v>110/35/6</v>
      </c>
      <c r="G107" s="8">
        <f>'[1]ИК_с дефицитом (-)'!K108</f>
        <v>32</v>
      </c>
      <c r="H107" s="10">
        <f>'[1]ИК_с дефицитом (-)'!S108*0.93</f>
        <v>8.4444000000000017</v>
      </c>
      <c r="I107" s="11">
        <f>'[1]ИК_с дефицитом (-)'!AC108</f>
        <v>8.4444000000000017</v>
      </c>
      <c r="J107" s="12" t="str">
        <f>'[1]ИК_с дефицитом (-)'!AD108</f>
        <v>Открыт</v>
      </c>
    </row>
    <row r="108" spans="1:10" ht="45" x14ac:dyDescent="0.25">
      <c r="A108" s="8">
        <v>103</v>
      </c>
      <c r="B108" s="8" t="str">
        <f>'[1]ИК_с дефицитом (-)'!H109</f>
        <v>ПС 35/10 кВ Рокотино-2</v>
      </c>
      <c r="C108" s="9" t="str">
        <f>'[1]ИК_с дефицитом (-)'!D109</f>
        <v xml:space="preserve">Основной участок Пархоменского РЭС ПО Волгоградские Электрические Сети Филиалa "Волгоградэнерго" </v>
      </c>
      <c r="D108" s="8" t="s">
        <v>13</v>
      </c>
      <c r="E108" s="8" t="str">
        <f>'[1]ИК_с дефицитом (-)'!AT109</f>
        <v>Калачевский район</v>
      </c>
      <c r="F108" s="8" t="str">
        <f>'[1]ИК_с дефицитом (-)'!I109</f>
        <v>35/10</v>
      </c>
      <c r="G108" s="8">
        <f>'[1]ИК_с дефицитом (-)'!K109</f>
        <v>10.3</v>
      </c>
      <c r="H108" s="10">
        <f>'[1]ИК_с дефицитом (-)'!S109*0.93</f>
        <v>3.5340000000000003</v>
      </c>
      <c r="I108" s="11">
        <f>'[1]ИК_с дефицитом (-)'!AC109</f>
        <v>3.5340000000000003</v>
      </c>
      <c r="J108" s="12" t="str">
        <f>'[1]ИК_с дефицитом (-)'!AD109</f>
        <v>закрыт по ПС 110 кВ Карповская</v>
      </c>
    </row>
    <row r="109" spans="1:10" ht="45" x14ac:dyDescent="0.25">
      <c r="A109" s="8">
        <v>104</v>
      </c>
      <c r="B109" s="8" t="str">
        <f>'[1]ИК_с дефицитом (-)'!H110</f>
        <v>ПС 110/35/10 кВ Калач</v>
      </c>
      <c r="C109" s="9" t="str">
        <f>'[1]ИК_с дефицитом (-)'!D110</f>
        <v xml:space="preserve">Основной участок Калачевского РЭС ПО Волгоградские Электрические Сети Филиалa "Волгоградэнерго" </v>
      </c>
      <c r="D109" s="8" t="s">
        <v>13</v>
      </c>
      <c r="E109" s="8" t="str">
        <f>'[1]ИК_с дефицитом (-)'!AT110</f>
        <v>Калачевский район</v>
      </c>
      <c r="F109" s="8" t="str">
        <f>'[1]ИК_с дефицитом (-)'!I110</f>
        <v>110/35/10</v>
      </c>
      <c r="G109" s="8">
        <f>'[1]ИК_с дефицитом (-)'!K110</f>
        <v>36</v>
      </c>
      <c r="H109" s="10">
        <f>'[1]ИК_с дефицитом (-)'!S110*0.93</f>
        <v>3.4410000000000012</v>
      </c>
      <c r="I109" s="11">
        <f>'[1]ИК_с дефицитом (-)'!AC110</f>
        <v>2.801000000000001</v>
      </c>
      <c r="J109" s="12" t="str">
        <f>'[1]ИК_с дефицитом (-)'!AD110</f>
        <v>Открыт</v>
      </c>
    </row>
    <row r="110" spans="1:10" ht="45" x14ac:dyDescent="0.25">
      <c r="A110" s="8">
        <v>105</v>
      </c>
      <c r="B110" s="8" t="str">
        <f>'[1]ИК_с дефицитом (-)'!H111</f>
        <v>ПС 35/10 кВ Ляпичево</v>
      </c>
      <c r="C110" s="9" t="str">
        <f>'[1]ИК_с дефицитом (-)'!D111</f>
        <v xml:space="preserve">Основной участок Калачевского РЭС ПО Волгоградские Электрические Сети Филиалa "Волгоградэнерго" </v>
      </c>
      <c r="D110" s="8" t="s">
        <v>13</v>
      </c>
      <c r="E110" s="8" t="str">
        <f>'[1]ИК_с дефицитом (-)'!AT111</f>
        <v>Калачевский район</v>
      </c>
      <c r="F110" s="8" t="str">
        <f>'[1]ИК_с дефицитом (-)'!I111</f>
        <v>35/10</v>
      </c>
      <c r="G110" s="8">
        <f>'[1]ИК_с дефицитом (-)'!K111</f>
        <v>12.6</v>
      </c>
      <c r="H110" s="10">
        <f>'[1]ИК_с дефицитом (-)'!S111*0.93</f>
        <v>2.4319500000000005</v>
      </c>
      <c r="I110" s="11">
        <f>'[1]ИК_с дефицитом (-)'!AC111</f>
        <v>1.7049500000000006</v>
      </c>
      <c r="J110" s="12" t="str">
        <f>'[1]ИК_с дефицитом (-)'!AD111</f>
        <v>Открыт</v>
      </c>
    </row>
    <row r="111" spans="1:10" ht="45" x14ac:dyDescent="0.25">
      <c r="A111" s="8">
        <v>106</v>
      </c>
      <c r="B111" s="8" t="str">
        <f>'[1]ИК_с дефицитом (-)'!H112</f>
        <v>ПС 35/10 кВ Набатово</v>
      </c>
      <c r="C111" s="9" t="str">
        <f>'[1]ИК_с дефицитом (-)'!D112</f>
        <v xml:space="preserve">Основной участок Калачевского РЭС ПО Волгоградские Электрические Сети Филиалa "Волгоградэнерго" </v>
      </c>
      <c r="D111" s="8" t="s">
        <v>13</v>
      </c>
      <c r="E111" s="8" t="str">
        <f>'[1]ИК_с дефицитом (-)'!AT112</f>
        <v>Калачевский район</v>
      </c>
      <c r="F111" s="8" t="str">
        <f>'[1]ИК_с дефицитом (-)'!I112</f>
        <v>35/10</v>
      </c>
      <c r="G111" s="8">
        <f>'[1]ИК_с дефицитом (-)'!K112</f>
        <v>4</v>
      </c>
      <c r="H111" s="10">
        <f>'[1]ИК_с дефицитом (-)'!S112*0.93</f>
        <v>3.3945000000000003</v>
      </c>
      <c r="I111" s="11">
        <f>'[1]ИК_с дефицитом (-)'!AC112</f>
        <v>3.3545000000000003</v>
      </c>
      <c r="J111" s="12" t="str">
        <f>'[1]ИК_с дефицитом (-)'!AD112</f>
        <v>Открыт</v>
      </c>
    </row>
    <row r="112" spans="1:10" ht="45" x14ac:dyDescent="0.25">
      <c r="A112" s="8">
        <v>107</v>
      </c>
      <c r="B112" s="8" t="str">
        <f>'[1]ИК_с дефицитом (-)'!H113</f>
        <v>ПС 35/10 кВ Водопроводная</v>
      </c>
      <c r="C112" s="9" t="str">
        <f>'[1]ИК_с дефицитом (-)'!D113</f>
        <v xml:space="preserve">Основной участок Калачевского РЭС ПО Волгоградские Электрические Сети Филиалa "Волгоградэнерго" </v>
      </c>
      <c r="D112" s="8" t="s">
        <v>13</v>
      </c>
      <c r="E112" s="8" t="str">
        <f>'[1]ИК_с дефицитом (-)'!AT113</f>
        <v>Калачевский район</v>
      </c>
      <c r="F112" s="8" t="str">
        <f>'[1]ИК_с дефицитом (-)'!I113</f>
        <v>35/10</v>
      </c>
      <c r="G112" s="8">
        <f>'[1]ИК_с дефицитом (-)'!K113</f>
        <v>8</v>
      </c>
      <c r="H112" s="10">
        <f>'[1]ИК_с дефицитом (-)'!S113*0.93</f>
        <v>2.3250000000000002</v>
      </c>
      <c r="I112" s="11">
        <f>'[1]ИК_с дефицитом (-)'!AC113</f>
        <v>2.1930000000000001</v>
      </c>
      <c r="J112" s="12" t="str">
        <f>'[1]ИК_с дефицитом (-)'!AD113</f>
        <v>Открыт</v>
      </c>
    </row>
    <row r="113" spans="1:10" ht="45" x14ac:dyDescent="0.25">
      <c r="A113" s="8">
        <v>108</v>
      </c>
      <c r="B113" s="8" t="str">
        <f>'[1]ИК_с дефицитом (-)'!H114</f>
        <v>ПС 110/35/10 кВ Ильевка</v>
      </c>
      <c r="C113" s="9" t="str">
        <f>'[1]ИК_с дефицитом (-)'!D114</f>
        <v xml:space="preserve">Основной участок Калачевского РЭС ПО Волгоградские Электрические Сети Филиалa "Волгоградэнерго" </v>
      </c>
      <c r="D113" s="8" t="s">
        <v>13</v>
      </c>
      <c r="E113" s="8" t="str">
        <f>'[1]ИК_с дефицитом (-)'!AT114</f>
        <v>Калачевский район</v>
      </c>
      <c r="F113" s="8" t="str">
        <f>'[1]ИК_с дефицитом (-)'!I114</f>
        <v>110/35/10</v>
      </c>
      <c r="G113" s="8">
        <f>'[1]ИК_с дефицитом (-)'!K114</f>
        <v>20</v>
      </c>
      <c r="H113" s="10">
        <f>'[1]ИК_с дефицитом (-)'!S114*0.93</f>
        <v>6.6029999999999998</v>
      </c>
      <c r="I113" s="11">
        <f>'[1]ИК_с дефицитом (-)'!AC114</f>
        <v>6.1928000000000001</v>
      </c>
      <c r="J113" s="12" t="str">
        <f>'[1]ИК_с дефицитом (-)'!AD114</f>
        <v>Открыт</v>
      </c>
    </row>
    <row r="114" spans="1:10" ht="45" x14ac:dyDescent="0.25">
      <c r="A114" s="8">
        <v>109</v>
      </c>
      <c r="B114" s="8" t="str">
        <f>'[1]ИК_с дефицитом (-)'!H115</f>
        <v>ПС 35/6 кВ Россия</v>
      </c>
      <c r="C114" s="9" t="str">
        <f>'[1]ИК_с дефицитом (-)'!D115</f>
        <v xml:space="preserve">Основной участок Калачевского РЭС ПО Волгоградские Электрические Сети Филиалa "Волгоградэнерго" </v>
      </c>
      <c r="D114" s="8" t="s">
        <v>13</v>
      </c>
      <c r="E114" s="8" t="str">
        <f>'[1]ИК_с дефицитом (-)'!AT115</f>
        <v>Калачевский район</v>
      </c>
      <c r="F114" s="8" t="str">
        <f>'[1]ИК_с дефицитом (-)'!I115</f>
        <v>35/6</v>
      </c>
      <c r="G114" s="8">
        <f>'[1]ИК_с дефицитом (-)'!K115</f>
        <v>4</v>
      </c>
      <c r="H114" s="10">
        <f>'[1]ИК_с дефицитом (-)'!S115*0.93</f>
        <v>2.7714000000000008</v>
      </c>
      <c r="I114" s="11">
        <f>'[1]ИК_с дефицитом (-)'!AC115</f>
        <v>2.7714000000000008</v>
      </c>
      <c r="J114" s="12" t="str">
        <f>'[1]ИК_с дефицитом (-)'!AD115</f>
        <v>Открыт</v>
      </c>
    </row>
    <row r="115" spans="1:10" ht="45" x14ac:dyDescent="0.25">
      <c r="A115" s="8">
        <v>110</v>
      </c>
      <c r="B115" s="8" t="str">
        <f>'[1]ИК_с дефицитом (-)'!H116</f>
        <v>ПС 110/35/10 кВ Ложки</v>
      </c>
      <c r="C115" s="9" t="str">
        <f>'[1]ИК_с дефицитом (-)'!D116</f>
        <v xml:space="preserve">Основной участок Калачевского РЭС ПО Волгоградские Электрические Сети Филиалa "Волгоградэнерго" </v>
      </c>
      <c r="D115" s="8" t="s">
        <v>13</v>
      </c>
      <c r="E115" s="8" t="str">
        <f>'[1]ИК_с дефицитом (-)'!AT116</f>
        <v>Калачевский район</v>
      </c>
      <c r="F115" s="8" t="str">
        <f>'[1]ИК_с дефицитом (-)'!I116</f>
        <v>110/35/10</v>
      </c>
      <c r="G115" s="8">
        <f>'[1]ИК_с дефицитом (-)'!K116</f>
        <v>10</v>
      </c>
      <c r="H115" s="10">
        <f>'[1]ИК_с дефицитом (-)'!S116*0.93</f>
        <v>7.3470000000000004</v>
      </c>
      <c r="I115" s="11">
        <f>'[1]ИК_с дефицитом (-)'!AC116</f>
        <v>7.0290000000000008</v>
      </c>
      <c r="J115" s="12" t="str">
        <f>'[1]ИК_с дефицитом (-)'!AD116</f>
        <v>Открыт</v>
      </c>
    </row>
    <row r="116" spans="1:10" ht="45" x14ac:dyDescent="0.25">
      <c r="A116" s="8">
        <v>111</v>
      </c>
      <c r="B116" s="8" t="str">
        <f>'[1]ИК_с дефицитом (-)'!H117</f>
        <v>ПС 35/10 кВ 6-й км</v>
      </c>
      <c r="C116" s="9" t="str">
        <f>'[1]ИК_с дефицитом (-)'!D117</f>
        <v xml:space="preserve">Основной участок Калачевского РЭС ПО Волгоградские Электрические Сети Филиалa "Волгоградэнерго" </v>
      </c>
      <c r="D116" s="8" t="s">
        <v>13</v>
      </c>
      <c r="E116" s="8" t="str">
        <f>'[1]ИК_с дефицитом (-)'!AT117</f>
        <v>Калачевский район</v>
      </c>
      <c r="F116" s="8" t="str">
        <f>'[1]ИК_с дефицитом (-)'!I117</f>
        <v>35/10</v>
      </c>
      <c r="G116" s="8">
        <f>'[1]ИК_с дефицитом (-)'!K117</f>
        <v>4</v>
      </c>
      <c r="H116" s="10">
        <f>'[1]ИК_с дефицитом (-)'!S117*0.93</f>
        <v>3.5619000000000001</v>
      </c>
      <c r="I116" s="11">
        <f>'[1]ИК_с дефицитом (-)'!AC117</f>
        <v>3.2768999999999999</v>
      </c>
      <c r="J116" s="12" t="str">
        <f>'[1]ИК_с дефицитом (-)'!AD117</f>
        <v>Открыт</v>
      </c>
    </row>
    <row r="117" spans="1:10" ht="45" x14ac:dyDescent="0.25">
      <c r="A117" s="8">
        <v>112</v>
      </c>
      <c r="B117" s="8" t="str">
        <f>'[1]ИК_с дефицитом (-)'!H118</f>
        <v>ПС 110/35/10 кВ Колпачки</v>
      </c>
      <c r="C117" s="9" t="str">
        <f>'[1]ИК_с дефицитом (-)'!D118</f>
        <v xml:space="preserve">Основной участок Калачевского РЭС ПО Волгоградские Электрические Сети Филиалa "Волгоградэнерго" </v>
      </c>
      <c r="D117" s="8" t="s">
        <v>13</v>
      </c>
      <c r="E117" s="8" t="str">
        <f>'[1]ИК_с дефицитом (-)'!AT118</f>
        <v>Калачевский район</v>
      </c>
      <c r="F117" s="8" t="str">
        <f>'[1]ИК_с дефицитом (-)'!I118</f>
        <v>110/35/10</v>
      </c>
      <c r="G117" s="8">
        <f>'[1]ИК_с дефицитом (-)'!K118</f>
        <v>10</v>
      </c>
      <c r="H117" s="10">
        <f>'[1]ИК_с дефицитом (-)'!S118*0.93</f>
        <v>4.0920000000000005</v>
      </c>
      <c r="I117" s="11">
        <f>'[1]ИК_с дефицитом (-)'!AC118</f>
        <v>4.0870000000000006</v>
      </c>
      <c r="J117" s="12" t="str">
        <f>'[1]ИК_с дефицитом (-)'!AD118</f>
        <v>Открыт</v>
      </c>
    </row>
    <row r="118" spans="1:10" ht="45" x14ac:dyDescent="0.25">
      <c r="A118" s="8">
        <v>113</v>
      </c>
      <c r="B118" s="8" t="str">
        <f>'[1]ИК_с дефицитом (-)'!H119</f>
        <v>ПС 110/35/10 кВ Горинская</v>
      </c>
      <c r="C118" s="9" t="str">
        <f>'[1]ИК_с дефицитом (-)'!D119</f>
        <v xml:space="preserve">Основной участок Калачевского РЭС ПО Волгоградские Электрические Сети Филиалa "Волгоградэнерго" </v>
      </c>
      <c r="D118" s="8" t="s">
        <v>13</v>
      </c>
      <c r="E118" s="8" t="str">
        <f>'[1]ИК_с дефицитом (-)'!AT119</f>
        <v>Калачевский район</v>
      </c>
      <c r="F118" s="8" t="str">
        <f>'[1]ИК_с дефицитом (-)'!I119</f>
        <v>110/35/10</v>
      </c>
      <c r="G118" s="8">
        <f>'[1]ИК_с дефицитом (-)'!K119</f>
        <v>6.3</v>
      </c>
      <c r="H118" s="10">
        <f>'[1]ИК_с дефицитом (-)'!S119*0.93</f>
        <v>3.4549500000000006</v>
      </c>
      <c r="I118" s="11">
        <f>'[1]ИК_с дефицитом (-)'!AC119</f>
        <v>3.3561500000000004</v>
      </c>
      <c r="J118" s="12" t="str">
        <f>'[1]ИК_с дефицитом (-)'!AD119</f>
        <v>Открыт</v>
      </c>
    </row>
    <row r="119" spans="1:10" ht="45" x14ac:dyDescent="0.25">
      <c r="A119" s="8">
        <v>114</v>
      </c>
      <c r="B119" s="8" t="str">
        <f>'[1]ИК_с дефицитом (-)'!H120</f>
        <v>ПС 35/6 кВ Комсомольская</v>
      </c>
      <c r="C119" s="9" t="str">
        <f>'[1]ИК_с дефицитом (-)'!D120</f>
        <v xml:space="preserve">Основной участок Калачевского РЭС ПО Волгоградские Электрические Сети Филиалa "Волгоградэнерго" </v>
      </c>
      <c r="D119" s="8" t="s">
        <v>13</v>
      </c>
      <c r="E119" s="8" t="str">
        <f>'[1]ИК_с дефицитом (-)'!AT120</f>
        <v>Калачевский район</v>
      </c>
      <c r="F119" s="8" t="str">
        <f>'[1]ИК_с дефицитом (-)'!I120</f>
        <v>35/6</v>
      </c>
      <c r="G119" s="8">
        <f>'[1]ИК_с дефицитом (-)'!K120</f>
        <v>4</v>
      </c>
      <c r="H119" s="10">
        <f>'[1]ИК_с дефицитом (-)'!S120*0.93</f>
        <v>3.8874000000000009</v>
      </c>
      <c r="I119" s="11">
        <f>'[1]ИК_с дефицитом (-)'!AC120</f>
        <v>3.8874000000000009</v>
      </c>
      <c r="J119" s="12" t="str">
        <f>'[1]ИК_с дефицитом (-)'!AD120</f>
        <v>закрыт по ПС 110 кВ Карповская</v>
      </c>
    </row>
    <row r="120" spans="1:10" ht="45" x14ac:dyDescent="0.25">
      <c r="A120" s="8">
        <v>115</v>
      </c>
      <c r="B120" s="8" t="str">
        <f>'[1]ИК_с дефицитом (-)'!H121</f>
        <v>ПС 35/10 кВ Октябрьская</v>
      </c>
      <c r="C120" s="9" t="str">
        <f>'[1]ИК_с дефицитом (-)'!D121</f>
        <v xml:space="preserve">Основной участок Калачевского РЭС ПО Волгоградские Электрические Сети Филиалa "Волгоградэнерго" </v>
      </c>
      <c r="D120" s="8" t="s">
        <v>13</v>
      </c>
      <c r="E120" s="8" t="str">
        <f>'[1]ИК_с дефицитом (-)'!AT121</f>
        <v>Калачевский район</v>
      </c>
      <c r="F120" s="8" t="str">
        <f>'[1]ИК_с дефицитом (-)'!I121</f>
        <v>35/10</v>
      </c>
      <c r="G120" s="8">
        <f>'[1]ИК_с дефицитом (-)'!K121</f>
        <v>8</v>
      </c>
      <c r="H120" s="10">
        <f>'[1]ИК_с дефицитом (-)'!S121*0.93</f>
        <v>1.7670000000000003</v>
      </c>
      <c r="I120" s="11">
        <f>'[1]ИК_с дефицитом (-)'!AC121</f>
        <v>1.7670000000000003</v>
      </c>
      <c r="J120" s="12" t="str">
        <f>'[1]ИК_с дефицитом (-)'!AD121</f>
        <v>Открыт</v>
      </c>
    </row>
    <row r="121" spans="1:10" ht="45" x14ac:dyDescent="0.25">
      <c r="A121" s="8">
        <v>116</v>
      </c>
      <c r="B121" s="8" t="str">
        <f>'[1]ИК_с дефицитом (-)'!H122</f>
        <v>ПС 110/10 кВ Радиорелейная</v>
      </c>
      <c r="C121" s="9" t="str">
        <f>'[1]ИК_с дефицитом (-)'!D122</f>
        <v xml:space="preserve">Основной участок Калачевского РЭС ПО Волгоградские Электрические Сети Филиалa "Волгоградэнерго" </v>
      </c>
      <c r="D121" s="8" t="s">
        <v>13</v>
      </c>
      <c r="E121" s="8" t="str">
        <f>'[1]ИК_с дефицитом (-)'!AT122</f>
        <v>Калачевский район</v>
      </c>
      <c r="F121" s="8" t="str">
        <f>'[1]ИК_с дефицитом (-)'!I122</f>
        <v>110/10</v>
      </c>
      <c r="G121" s="8">
        <f>'[1]ИК_с дефицитом (-)'!K122</f>
        <v>2.5</v>
      </c>
      <c r="H121" s="10">
        <f>'[1]ИК_с дефицитом (-)'!S122*0.93</f>
        <v>1.8832500000000001</v>
      </c>
      <c r="I121" s="11">
        <f>'[1]ИК_с дефицитом (-)'!AC122</f>
        <v>1.8542500000000002</v>
      </c>
      <c r="J121" s="12" t="str">
        <f>'[1]ИК_с дефицитом (-)'!AD122</f>
        <v>Открыт</v>
      </c>
    </row>
    <row r="122" spans="1:10" ht="45" x14ac:dyDescent="0.25">
      <c r="A122" s="8">
        <v>117</v>
      </c>
      <c r="B122" s="8" t="str">
        <f>'[1]ИК_с дефицитом (-)'!H123</f>
        <v>ПС 110/10 кВ Дальняя</v>
      </c>
      <c r="C122" s="9" t="str">
        <f>'[1]ИК_с дефицитом (-)'!D123</f>
        <v xml:space="preserve">Основной участок Калачевского РЭС ПО Волгоградские Электрические Сети Филиалa "Волгоградэнерго" </v>
      </c>
      <c r="D122" s="8" t="s">
        <v>13</v>
      </c>
      <c r="E122" s="8" t="str">
        <f>'[1]ИК_с дефицитом (-)'!AT123</f>
        <v>Калачевский район</v>
      </c>
      <c r="F122" s="8" t="str">
        <f>'[1]ИК_с дефицитом (-)'!I123</f>
        <v>110/10</v>
      </c>
      <c r="G122" s="8">
        <f>'[1]ИК_с дефицитом (-)'!K123</f>
        <v>6.3</v>
      </c>
      <c r="H122" s="10">
        <f>'[1]ИК_с дефицитом (-)'!S123*0.93</f>
        <v>5.5009500000000005</v>
      </c>
      <c r="I122" s="11">
        <f>'[1]ИК_с дефицитом (-)'!AC123</f>
        <v>5.4929500000000004</v>
      </c>
      <c r="J122" s="12" t="str">
        <f>'[1]ИК_с дефицитом (-)'!AD123</f>
        <v>Открыт</v>
      </c>
    </row>
    <row r="123" spans="1:10" ht="22.5" x14ac:dyDescent="0.25">
      <c r="A123" s="8">
        <v>118</v>
      </c>
      <c r="B123" s="8" t="str">
        <f>'[1]ИК_с дефицитом (-)'!H124</f>
        <v>ПС 110/6 кВ Ельшанская</v>
      </c>
      <c r="C123" s="9" t="str">
        <f>'[1]ИК_с дефицитом (-)'!D124</f>
        <v xml:space="preserve">ПО Правобережные Электрические Сети Филиалa "Волгоградэнерго" </v>
      </c>
      <c r="D123" s="8" t="s">
        <v>13</v>
      </c>
      <c r="E123" s="8" t="str">
        <f>'[1]ИК_с дефицитом (-)'!AT124</f>
        <v>г. Волгоград</v>
      </c>
      <c r="F123" s="8" t="str">
        <f>'[1]ИК_с дефицитом (-)'!I124</f>
        <v>110/6</v>
      </c>
      <c r="G123" s="8">
        <f>'[1]ИК_с дефицитом (-)'!K124</f>
        <v>58</v>
      </c>
      <c r="H123" s="10">
        <f>'[1]ИК_с дефицитом (-)'!S124*0.93</f>
        <v>7.7840999999999978</v>
      </c>
      <c r="I123" s="11">
        <f>'[1]ИК_с дефицитом (-)'!AC124</f>
        <v>5.6841999999999979</v>
      </c>
      <c r="J123" s="12" t="str">
        <f>'[1]ИК_с дефицитом (-)'!AD124</f>
        <v>Открыт</v>
      </c>
    </row>
    <row r="124" spans="1:10" ht="33.75" x14ac:dyDescent="0.25">
      <c r="A124" s="8">
        <v>119</v>
      </c>
      <c r="B124" s="8" t="str">
        <f>'[1]ИК_с дефицитом (-)'!H125</f>
        <v>ПС 110/10 кВ Котлубань</v>
      </c>
      <c r="C124" s="9" t="str">
        <f>'[1]ИК_с дефицитом (-)'!D125</f>
        <v xml:space="preserve">Городищенский РЭС ПО Волгоградские Электрические Сети Филиалa "Волгоградэнерго" </v>
      </c>
      <c r="D124" s="8" t="s">
        <v>13</v>
      </c>
      <c r="E124" s="8" t="str">
        <f>'[1]ИК_с дефицитом (-)'!AT125</f>
        <v>Городищенский район</v>
      </c>
      <c r="F124" s="8" t="str">
        <f>'[1]ИК_с дефицитом (-)'!I125</f>
        <v>110/10</v>
      </c>
      <c r="G124" s="8">
        <f>'[1]ИК_с дефицитом (-)'!K125</f>
        <v>12.6</v>
      </c>
      <c r="H124" s="10">
        <f>'[1]ИК_с дефицитом (-)'!S125*0.93</f>
        <v>0.19994999999999988</v>
      </c>
      <c r="I124" s="11">
        <v>0</v>
      </c>
      <c r="J124" s="12" t="str">
        <f>'[1]ИК_с дефицитом (-)'!AD125</f>
        <v>Закрыт</v>
      </c>
    </row>
    <row r="125" spans="1:10" ht="33.75" x14ac:dyDescent="0.25">
      <c r="A125" s="8">
        <v>120</v>
      </c>
      <c r="B125" s="8" t="str">
        <f>'[1]ИК_с дефицитом (-)'!H126</f>
        <v>ПС 35/10 кВ Опытная-35</v>
      </c>
      <c r="C125" s="9" t="str">
        <f>'[1]ИК_с дефицитом (-)'!D126</f>
        <v xml:space="preserve">Городищенский РЭС ПО Волгоградские Электрические Сети Филиалa "Волгоградэнерго" </v>
      </c>
      <c r="D125" s="8" t="s">
        <v>13</v>
      </c>
      <c r="E125" s="8" t="str">
        <f>'[1]ИК_с дефицитом (-)'!AT126</f>
        <v>Городищенский район</v>
      </c>
      <c r="F125" s="8" t="str">
        <f>'[1]ИК_с дефицитом (-)'!I126</f>
        <v>35/10</v>
      </c>
      <c r="G125" s="8">
        <f>'[1]ИК_с дефицитом (-)'!K126</f>
        <v>5</v>
      </c>
      <c r="H125" s="10">
        <f>'[1]ИК_с дефицитом (-)'!S126*0.93</f>
        <v>0.95324999999999993</v>
      </c>
      <c r="I125" s="11">
        <f>'[1]ИК_с дефицитом (-)'!AC126</f>
        <v>0.35324999999999995</v>
      </c>
      <c r="J125" s="12" t="str">
        <f>'[1]ИК_с дефицитом (-)'!AD126</f>
        <v>Открыт</v>
      </c>
    </row>
    <row r="126" spans="1:10" ht="33.75" x14ac:dyDescent="0.25">
      <c r="A126" s="8">
        <v>121</v>
      </c>
      <c r="B126" s="8" t="str">
        <f>'[1]ИК_с дефицитом (-)'!H127</f>
        <v>ПС 110/10 кВ Опытная</v>
      </c>
      <c r="C126" s="9" t="str">
        <f>'[1]ИК_с дефицитом (-)'!D127</f>
        <v xml:space="preserve">Городищенский РЭС ПО Волгоградские Электрические Сети Филиалa "Волгоградэнерго" </v>
      </c>
      <c r="D126" s="8" t="s">
        <v>13</v>
      </c>
      <c r="E126" s="8" t="str">
        <f>'[1]ИК_с дефицитом (-)'!AT127</f>
        <v>Городищенский район</v>
      </c>
      <c r="F126" s="8" t="str">
        <f>'[1]ИК_с дефицитом (-)'!I127</f>
        <v>110/10</v>
      </c>
      <c r="G126" s="8">
        <f>'[1]ИК_с дефицитом (-)'!K127</f>
        <v>6.3</v>
      </c>
      <c r="H126" s="10">
        <f>'[1]ИК_с дефицитом (-)'!S127*0.93</f>
        <v>4.4779500000000008</v>
      </c>
      <c r="I126" s="11">
        <f>'[1]ИК_с дефицитом (-)'!AC127</f>
        <v>3.656950000000001</v>
      </c>
      <c r="J126" s="12" t="str">
        <f>'[1]ИК_с дефицитом (-)'!AD127</f>
        <v>Открыт</v>
      </c>
    </row>
    <row r="127" spans="1:10" ht="33.75" x14ac:dyDescent="0.25">
      <c r="A127" s="8">
        <v>122</v>
      </c>
      <c r="B127" s="8" t="str">
        <f>'[1]ИК_с дефицитом (-)'!H128</f>
        <v>ПС 110/6 кВ ПНС-7</v>
      </c>
      <c r="C127" s="9" t="str">
        <f>'[1]ИК_с дефицитом (-)'!D128</f>
        <v xml:space="preserve">Городищенский РЭС ПО Волгоградские Электрические Сети Филиалa "Волгоградэнерго" </v>
      </c>
      <c r="D127" s="8" t="s">
        <v>13</v>
      </c>
      <c r="E127" s="8" t="str">
        <f>'[1]ИК_с дефицитом (-)'!AT128</f>
        <v>Городищенский район</v>
      </c>
      <c r="F127" s="8" t="str">
        <f>'[1]ИК_с дефицитом (-)'!I128</f>
        <v>110/6</v>
      </c>
      <c r="G127" s="8">
        <f>'[1]ИК_с дефицитом (-)'!K128</f>
        <v>6.3</v>
      </c>
      <c r="H127" s="10">
        <f>'[1]ИК_с дефицитом (-)'!S128*0.93</f>
        <v>4.5058500000000006</v>
      </c>
      <c r="I127" s="11">
        <f>'[1]ИК_с дефицитом (-)'!AC128</f>
        <v>4.5058500000000006</v>
      </c>
      <c r="J127" s="12" t="str">
        <f>'[1]ИК_с дефицитом (-)'!AD128</f>
        <v>Открыт</v>
      </c>
    </row>
    <row r="128" spans="1:10" ht="33.75" x14ac:dyDescent="0.25">
      <c r="A128" s="8">
        <v>123</v>
      </c>
      <c r="B128" s="8" t="str">
        <f>'[1]ИК_с дефицитом (-)'!H129</f>
        <v>ПС 110/10 кВ Городище</v>
      </c>
      <c r="C128" s="9" t="str">
        <f>'[1]ИК_с дефицитом (-)'!D129</f>
        <v xml:space="preserve">Городищенский РЭС ПО Волгоградские Электрические Сети Филиалa "Волгоградэнерго" </v>
      </c>
      <c r="D128" s="8" t="s">
        <v>13</v>
      </c>
      <c r="E128" s="8" t="str">
        <f>'[1]ИК_с дефицитом (-)'!AT129</f>
        <v>Городищенский район</v>
      </c>
      <c r="F128" s="8" t="str">
        <f>'[1]ИК_с дефицитом (-)'!I129</f>
        <v>110/10</v>
      </c>
      <c r="G128" s="8">
        <f>'[1]ИК_с дефицитом (-)'!K129</f>
        <v>32</v>
      </c>
      <c r="H128" s="10">
        <f>'[1]ИК_с дефицитом (-)'!S129*0.93</f>
        <v>2.6970000000000005</v>
      </c>
      <c r="I128" s="11">
        <v>0</v>
      </c>
      <c r="J128" s="12" t="str">
        <f>'[1]ИК_с дефицитом (-)'!AD129</f>
        <v>Закрыт</v>
      </c>
    </row>
    <row r="129" spans="1:10" ht="33.75" x14ac:dyDescent="0.25">
      <c r="A129" s="8">
        <v>124</v>
      </c>
      <c r="B129" s="8" t="str">
        <f>'[1]ИК_с дефицитом (-)'!H130</f>
        <v>ПС 110/10 кВ Степная</v>
      </c>
      <c r="C129" s="9" t="str">
        <f>'[1]ИК_с дефицитом (-)'!D130</f>
        <v xml:space="preserve">Городищенский РЭС ПО Волгоградские Электрические Сети Филиалa "Волгоградэнерго" </v>
      </c>
      <c r="D129" s="8" t="s">
        <v>13</v>
      </c>
      <c r="E129" s="8" t="str">
        <f>'[1]ИК_с дефицитом (-)'!AT130</f>
        <v>Городищенский район</v>
      </c>
      <c r="F129" s="8" t="str">
        <f>'[1]ИК_с дефицитом (-)'!I130</f>
        <v>110/10</v>
      </c>
      <c r="G129" s="8">
        <f>'[1]ИК_с дефицитом (-)'!K130</f>
        <v>10</v>
      </c>
      <c r="H129" s="10">
        <f>'[1]ИК_с дефицитом (-)'!S130*0.93</f>
        <v>3.9990000000000001</v>
      </c>
      <c r="I129" s="11">
        <f>'[1]ИК_с дефицитом (-)'!AC130</f>
        <v>2.1820000000000004</v>
      </c>
      <c r="J129" s="12" t="str">
        <f>'[1]ИК_с дефицитом (-)'!AD130</f>
        <v>Открыт</v>
      </c>
    </row>
    <row r="130" spans="1:10" ht="33.75" x14ac:dyDescent="0.25">
      <c r="A130" s="8">
        <v>125</v>
      </c>
      <c r="B130" s="8" t="str">
        <f>'[1]ИК_с дефицитом (-)'!H131</f>
        <v>ПС 110/6 кВ Кузьмичи</v>
      </c>
      <c r="C130" s="9" t="str">
        <f>'[1]ИК_с дефицитом (-)'!D131</f>
        <v xml:space="preserve">Городищенский РЭС ПО Волгоградские Электрические Сети Филиалa "Волгоградэнерго" </v>
      </c>
      <c r="D130" s="8" t="s">
        <v>13</v>
      </c>
      <c r="E130" s="8" t="str">
        <f>'[1]ИК_с дефицитом (-)'!AT131</f>
        <v>Городищенский район</v>
      </c>
      <c r="F130" s="8" t="str">
        <f>'[1]ИК_с дефицитом (-)'!I131</f>
        <v>110/6</v>
      </c>
      <c r="G130" s="8">
        <f>'[1]ИК_с дефицитом (-)'!K131</f>
        <v>32</v>
      </c>
      <c r="H130" s="10">
        <f>'[1]ИК_с дефицитом (-)'!S131*0.93</f>
        <v>10.685700000000002</v>
      </c>
      <c r="I130" s="11">
        <f>'[1]ИК_с дефицитом (-)'!AC131</f>
        <v>10.425700000000003</v>
      </c>
      <c r="J130" s="12" t="str">
        <f>'[1]ИК_с дефицитом (-)'!AD131</f>
        <v>Открыт</v>
      </c>
    </row>
    <row r="131" spans="1:10" ht="33.75" x14ac:dyDescent="0.25">
      <c r="A131" s="8">
        <v>126</v>
      </c>
      <c r="B131" s="8" t="str">
        <f>'[1]ИК_с дефицитом (-)'!H132</f>
        <v>ПС 110/10/6 кВ НС-2</v>
      </c>
      <c r="C131" s="9" t="str">
        <f>'[1]ИК_с дефицитом (-)'!D132</f>
        <v xml:space="preserve">Городищенский РЭС ПО Волгоградские Электрические Сети Филиалa "Волгоградэнерго" </v>
      </c>
      <c r="D131" s="8" t="s">
        <v>13</v>
      </c>
      <c r="E131" s="8" t="str">
        <f>'[1]ИК_с дефицитом (-)'!AT132</f>
        <v>Городищенский район</v>
      </c>
      <c r="F131" s="8" t="str">
        <f>'[1]ИК_с дефицитом (-)'!I132</f>
        <v>110/10/6</v>
      </c>
      <c r="G131" s="8">
        <f>'[1]ИК_с дефицитом (-)'!K132</f>
        <v>20</v>
      </c>
      <c r="H131" s="10">
        <f>'[1]ИК_с дефицитом (-)'!S132*0.93</f>
        <v>7.44</v>
      </c>
      <c r="I131" s="11">
        <f>'[1]ИК_с дефицитом (-)'!AC132</f>
        <v>5.5400000000000009</v>
      </c>
      <c r="J131" s="12" t="str">
        <f>'[1]ИК_с дефицитом (-)'!AD132</f>
        <v>Открыт</v>
      </c>
    </row>
    <row r="132" spans="1:10" ht="33.75" x14ac:dyDescent="0.25">
      <c r="A132" s="8">
        <v>127</v>
      </c>
      <c r="B132" s="8" t="str">
        <f>'[1]ИК_с дефицитом (-)'!H133</f>
        <v>ПС 110/10 кВ Летняя</v>
      </c>
      <c r="C132" s="9" t="str">
        <f>'[1]ИК_с дефицитом (-)'!D133</f>
        <v xml:space="preserve">Городищенский РЭС ПО Волгоградские Электрические Сети Филиалa "Волгоградэнерго" </v>
      </c>
      <c r="D132" s="8" t="s">
        <v>13</v>
      </c>
      <c r="E132" s="8" t="str">
        <f>'[1]ИК_с дефицитом (-)'!AT133</f>
        <v>Городищенский район</v>
      </c>
      <c r="F132" s="8" t="str">
        <f>'[1]ИК_с дефицитом (-)'!I133</f>
        <v>110/10</v>
      </c>
      <c r="G132" s="8">
        <f>'[1]ИК_с дефицитом (-)'!K133</f>
        <v>6.3</v>
      </c>
      <c r="H132" s="10">
        <f>'[1]ИК_с дефицитом (-)'!S133*0.93</f>
        <v>5.3149500000000005</v>
      </c>
      <c r="I132" s="11">
        <f>'[1]ИК_с дефицитом (-)'!AC133</f>
        <v>3.6949500000000004</v>
      </c>
      <c r="J132" s="12" t="str">
        <f>'[1]ИК_с дефицитом (-)'!AD133</f>
        <v>Открыт</v>
      </c>
    </row>
    <row r="133" spans="1:10" ht="33.75" x14ac:dyDescent="0.25">
      <c r="A133" s="8">
        <v>128</v>
      </c>
      <c r="B133" s="8" t="str">
        <f>'[1]ИК_с дефицитом (-)'!H134</f>
        <v>ПС 110/10 кВ Ерзовка</v>
      </c>
      <c r="C133" s="9" t="str">
        <f>'[1]ИК_с дефицитом (-)'!D134</f>
        <v xml:space="preserve">Городищенский РЭС ПО Волгоградские Электрические Сети Филиалa "Волгоградэнерго" </v>
      </c>
      <c r="D133" s="8" t="s">
        <v>13</v>
      </c>
      <c r="E133" s="8" t="str">
        <f>'[1]ИК_с дефицитом (-)'!AT134</f>
        <v>Городищенский район</v>
      </c>
      <c r="F133" s="8" t="str">
        <f>'[1]ИК_с дефицитом (-)'!I134</f>
        <v>110/10</v>
      </c>
      <c r="G133" s="8">
        <f>'[1]ИК_с дефицитом (-)'!K134</f>
        <v>80</v>
      </c>
      <c r="H133" s="10">
        <f>'[1]ИК_с дефицитом (-)'!S134*0.93</f>
        <v>27.806999999999999</v>
      </c>
      <c r="I133" s="11">
        <f>'[1]ИК_с дефицитом (-)'!AC134</f>
        <v>27.398</v>
      </c>
      <c r="J133" s="12" t="str">
        <f>'[1]ИК_с дефицитом (-)'!AD134</f>
        <v>Открыт</v>
      </c>
    </row>
    <row r="134" spans="1:10" ht="33.75" x14ac:dyDescent="0.25">
      <c r="A134" s="8">
        <v>129</v>
      </c>
      <c r="B134" s="8" t="str">
        <f>'[1]ИК_с дефицитом (-)'!H135</f>
        <v>ПС 35/6 кВ Томилино</v>
      </c>
      <c r="C134" s="9" t="str">
        <f>'[1]ИК_с дефицитом (-)'!D135</f>
        <v xml:space="preserve">Городищенский РЭС ПО Волгоградские Электрические Сети Филиалa "Волгоградэнерго" </v>
      </c>
      <c r="D134" s="8" t="s">
        <v>13</v>
      </c>
      <c r="E134" s="8" t="str">
        <f>'[1]ИК_с дефицитом (-)'!AT135</f>
        <v>Городищенский район</v>
      </c>
      <c r="F134" s="8" t="str">
        <f>'[1]ИК_с дефицитом (-)'!I135</f>
        <v>35/6</v>
      </c>
      <c r="G134" s="8">
        <f>'[1]ИК_с дефицитом (-)'!K135</f>
        <v>10.3</v>
      </c>
      <c r="H134" s="10">
        <f>'[1]ИК_с дефицитом (-)'!S135*0.93</f>
        <v>2.6970000000000005</v>
      </c>
      <c r="I134" s="11">
        <f>'[1]ИК_с дефицитом (-)'!AC135</f>
        <v>2.6970000000000005</v>
      </c>
      <c r="J134" s="12" t="str">
        <f>'[1]ИК_с дефицитом (-)'!AD135</f>
        <v>Открыт</v>
      </c>
    </row>
    <row r="135" spans="1:10" ht="33.75" x14ac:dyDescent="0.25">
      <c r="A135" s="8">
        <v>130</v>
      </c>
      <c r="B135" s="8" t="str">
        <f>'[1]ИК_с дефицитом (-)'!H136</f>
        <v>ПС 110/10 кВ Паньшино</v>
      </c>
      <c r="C135" s="9" t="str">
        <f>'[1]ИК_с дефицитом (-)'!D136</f>
        <v xml:space="preserve">Городищенский РЭС ПО Волгоградские Электрические Сети Филиалa "Волгоградэнерго" </v>
      </c>
      <c r="D135" s="8" t="s">
        <v>13</v>
      </c>
      <c r="E135" s="8" t="str">
        <f>'[1]ИК_с дефицитом (-)'!AT136</f>
        <v>Городищенский район</v>
      </c>
      <c r="F135" s="8" t="str">
        <f>'[1]ИК_с дефицитом (-)'!I136</f>
        <v>110/10</v>
      </c>
      <c r="G135" s="8">
        <f>'[1]ИК_с дефицитом (-)'!K136</f>
        <v>6.3</v>
      </c>
      <c r="H135" s="10">
        <f>'[1]ИК_с дефицитом (-)'!S136*0.93</f>
        <v>2.5249500000000005</v>
      </c>
      <c r="I135" s="11">
        <v>0</v>
      </c>
      <c r="J135" s="12" t="str">
        <f>'[1]ИК_с дефицитом (-)'!AD136</f>
        <v>Закрыт</v>
      </c>
    </row>
    <row r="136" spans="1:10" ht="33.75" x14ac:dyDescent="0.25">
      <c r="A136" s="8">
        <v>131</v>
      </c>
      <c r="B136" s="8" t="str">
        <f>'[1]ИК_с дефицитом (-)'!H137</f>
        <v>ПС 110/10 кВ К-1</v>
      </c>
      <c r="C136" s="9" t="str">
        <f>'[1]ИК_с дефицитом (-)'!D137</f>
        <v xml:space="preserve">Городищенский РЭС ПО Волгоградские Электрические Сети Филиалa "Волгоградэнерго" </v>
      </c>
      <c r="D136" s="8" t="s">
        <v>13</v>
      </c>
      <c r="E136" s="8" t="str">
        <f>'[1]ИК_с дефицитом (-)'!AT137</f>
        <v>Городищенский район</v>
      </c>
      <c r="F136" s="8" t="str">
        <f>'[1]ИК_с дефицитом (-)'!I137</f>
        <v>110/10</v>
      </c>
      <c r="G136" s="8">
        <f>'[1]ИК_с дефицитом (-)'!K137</f>
        <v>10</v>
      </c>
      <c r="H136" s="10">
        <f>'[1]ИК_с дефицитом (-)'!S137*0.93</f>
        <v>7.7190000000000012</v>
      </c>
      <c r="I136" s="11">
        <f>'[1]ИК_с дефицитом (-)'!AC137</f>
        <v>7.6790000000000012</v>
      </c>
      <c r="J136" s="12" t="str">
        <f>'[1]ИК_с дефицитом (-)'!AD137</f>
        <v>Открыт</v>
      </c>
    </row>
    <row r="137" spans="1:10" ht="33.75" x14ac:dyDescent="0.25">
      <c r="A137" s="8">
        <v>132</v>
      </c>
      <c r="B137" s="8" t="str">
        <f>'[1]ИК_с дефицитом (-)'!H138</f>
        <v>ПС 110/35/10 кВ Дубовка</v>
      </c>
      <c r="C137" s="9" t="str">
        <f>'[1]ИК_с дефицитом (-)'!D138</f>
        <v xml:space="preserve">Дубовский РЭС ПО Волгоградские Электрические Сети Филиалa "Волгоградэнерго" </v>
      </c>
      <c r="D137" s="8" t="s">
        <v>13</v>
      </c>
      <c r="E137" s="8" t="str">
        <f>'[1]ИК_с дефицитом (-)'!AT138</f>
        <v>Дубовский район</v>
      </c>
      <c r="F137" s="8" t="str">
        <f>'[1]ИК_с дефицитом (-)'!I138</f>
        <v>110/35/10</v>
      </c>
      <c r="G137" s="8">
        <f>'[1]ИК_с дефицитом (-)'!K138</f>
        <v>32</v>
      </c>
      <c r="H137" s="10">
        <f>'[1]ИК_с дефицитом (-)'!S138*0.93</f>
        <v>1.9530000000000014</v>
      </c>
      <c r="I137" s="11">
        <f>'[1]ИК_с дефицитом (-)'!AC138</f>
        <v>1.3890000000000016</v>
      </c>
      <c r="J137" s="12" t="str">
        <f>'[1]ИК_с дефицитом (-)'!AD138</f>
        <v>Открыт</v>
      </c>
    </row>
    <row r="138" spans="1:10" ht="33.75" x14ac:dyDescent="0.25">
      <c r="A138" s="8">
        <v>133</v>
      </c>
      <c r="B138" s="8" t="str">
        <f>'[1]ИК_с дефицитом (-)'!H139</f>
        <v>ПС 35/10 кВ Пичуга</v>
      </c>
      <c r="C138" s="9" t="str">
        <f>'[1]ИК_с дефицитом (-)'!D139</f>
        <v xml:space="preserve">Дубовский РЭС ПО Волгоградские Электрические Сети Филиалa "Волгоградэнерго" </v>
      </c>
      <c r="D138" s="8" t="s">
        <v>13</v>
      </c>
      <c r="E138" s="8" t="str">
        <f>'[1]ИК_с дефицитом (-)'!AT139</f>
        <v>Дубовский район</v>
      </c>
      <c r="F138" s="8" t="str">
        <f>'[1]ИК_с дефицитом (-)'!I139</f>
        <v>35/10</v>
      </c>
      <c r="G138" s="8">
        <f>'[1]ИК_с дефицитом (-)'!K139</f>
        <v>10.3</v>
      </c>
      <c r="H138" s="10">
        <f>'[1]ИК_с дефицитом (-)'!S139*0.93</f>
        <v>1.5810000000000002</v>
      </c>
      <c r="I138" s="11">
        <f>'[1]ИК_с дефицитом (-)'!AC139</f>
        <v>1.0680000000000001</v>
      </c>
      <c r="J138" s="12" t="str">
        <f>'[1]ИК_с дефицитом (-)'!AD139</f>
        <v>Открыт</v>
      </c>
    </row>
    <row r="139" spans="1:10" ht="33.75" x14ac:dyDescent="0.25">
      <c r="A139" s="8">
        <v>134</v>
      </c>
      <c r="B139" s="8" t="str">
        <f>'[1]ИК_с дефицитом (-)'!H140</f>
        <v>ПС 35/10 кВ Кочетковская</v>
      </c>
      <c r="C139" s="9" t="str">
        <f>'[1]ИК_с дефицитом (-)'!D140</f>
        <v xml:space="preserve">Дубовский РЭС ПО Волгоградские Электрические Сети Филиалa "Волгоградэнерго" </v>
      </c>
      <c r="D139" s="8" t="s">
        <v>13</v>
      </c>
      <c r="E139" s="8" t="str">
        <f>'[1]ИК_с дефицитом (-)'!AT140</f>
        <v>Дубовский район</v>
      </c>
      <c r="F139" s="8" t="str">
        <f>'[1]ИК_с дефицитом (-)'!I140</f>
        <v>35/10</v>
      </c>
      <c r="G139" s="8">
        <f>'[1]ИК_с дефицитом (-)'!K140</f>
        <v>6.3</v>
      </c>
      <c r="H139" s="10">
        <f>'[1]ИК_с дефицитом (-)'!S140*0.93</f>
        <v>5.5939500000000004</v>
      </c>
      <c r="I139" s="11">
        <f>'[1]ИК_с дефицитом (-)'!AC140</f>
        <v>5.5939500000000004</v>
      </c>
      <c r="J139" s="12" t="str">
        <f>'[1]ИК_с дефицитом (-)'!AD140</f>
        <v>Открыт</v>
      </c>
    </row>
    <row r="140" spans="1:10" ht="33.75" x14ac:dyDescent="0.25">
      <c r="A140" s="8">
        <v>135</v>
      </c>
      <c r="B140" s="8" t="str">
        <f>'[1]ИК_с дефицитом (-)'!H141</f>
        <v>ПС 35/10 кВ Давыдовка</v>
      </c>
      <c r="C140" s="9" t="str">
        <f>'[1]ИК_с дефицитом (-)'!D141</f>
        <v xml:space="preserve">Дубовский РЭС ПО Волгоградские Электрические Сети Филиалa "Волгоградэнерго" </v>
      </c>
      <c r="D140" s="8" t="s">
        <v>13</v>
      </c>
      <c r="E140" s="8" t="str">
        <f>'[1]ИК_с дефицитом (-)'!AT141</f>
        <v>Дубовский район</v>
      </c>
      <c r="F140" s="8" t="str">
        <f>'[1]ИК_с дефицитом (-)'!I141</f>
        <v>35/10</v>
      </c>
      <c r="G140" s="8">
        <f>'[1]ИК_с дефицитом (-)'!K141</f>
        <v>7.2</v>
      </c>
      <c r="H140" s="10">
        <f>'[1]ИК_с дефицитом (-)'!S141*0.93</f>
        <v>1.4507999999999999</v>
      </c>
      <c r="I140" s="11">
        <f>'[1]ИК_с дефицитом (-)'!AC141</f>
        <v>1.4307999999999998</v>
      </c>
      <c r="J140" s="12" t="str">
        <f>'[1]ИК_с дефицитом (-)'!AD141</f>
        <v>Открыт</v>
      </c>
    </row>
    <row r="141" spans="1:10" ht="33.75" x14ac:dyDescent="0.25">
      <c r="A141" s="8">
        <v>136</v>
      </c>
      <c r="B141" s="8" t="str">
        <f>'[1]ИК_с дефицитом (-)'!H142</f>
        <v>ПС 35/10 кВ Стрельно-Широкое</v>
      </c>
      <c r="C141" s="9" t="str">
        <f>'[1]ИК_с дефицитом (-)'!D142</f>
        <v xml:space="preserve">Дубовский РЭС ПО Волгоградские Электрические Сети Филиалa "Волгоградэнерго" </v>
      </c>
      <c r="D141" s="8" t="s">
        <v>13</v>
      </c>
      <c r="E141" s="8" t="str">
        <f>'[1]ИК_с дефицитом (-)'!AT142</f>
        <v>Дубовский район</v>
      </c>
      <c r="F141" s="8" t="str">
        <f>'[1]ИК_с дефицитом (-)'!I142</f>
        <v>35/10</v>
      </c>
      <c r="G141" s="8">
        <f>'[1]ИК_с дефицитом (-)'!K142</f>
        <v>12.6</v>
      </c>
      <c r="H141" s="10">
        <f>'[1]ИК_с дефицитом (-)'!S142*0.93</f>
        <v>4.6639500000000007</v>
      </c>
      <c r="I141" s="11">
        <f>'[1]ИК_с дефицитом (-)'!AC142</f>
        <v>4.6499500000000005</v>
      </c>
      <c r="J141" s="12" t="str">
        <f>'[1]ИК_с дефицитом (-)'!AD142</f>
        <v>Открыт</v>
      </c>
    </row>
    <row r="142" spans="1:10" ht="33.75" x14ac:dyDescent="0.25">
      <c r="A142" s="8">
        <v>137</v>
      </c>
      <c r="B142" s="8" t="str">
        <f>'[1]ИК_с дефицитом (-)'!H143</f>
        <v>ПС 35/10 кВ Лозное</v>
      </c>
      <c r="C142" s="9" t="str">
        <f>'[1]ИК_с дефицитом (-)'!D143</f>
        <v xml:space="preserve">Дубовский РЭС ПО Волгоградские Электрические Сети Филиалa "Волгоградэнерго" </v>
      </c>
      <c r="D142" s="8" t="s">
        <v>13</v>
      </c>
      <c r="E142" s="8" t="str">
        <f>'[1]ИК_с дефицитом (-)'!AT143</f>
        <v>Дубовский район</v>
      </c>
      <c r="F142" s="8" t="str">
        <f>'[1]ИК_с дефицитом (-)'!I143</f>
        <v>35/10</v>
      </c>
      <c r="G142" s="8">
        <f>'[1]ИК_с дефицитом (-)'!K143</f>
        <v>8</v>
      </c>
      <c r="H142" s="10">
        <f>'[1]ИК_с дефицитом (-)'!S143*0.93</f>
        <v>3.0690000000000004</v>
      </c>
      <c r="I142" s="11">
        <f>'[1]ИК_с дефицитом (-)'!AC143</f>
        <v>3.0640000000000005</v>
      </c>
      <c r="J142" s="12" t="str">
        <f>'[1]ИК_с дефицитом (-)'!AD143</f>
        <v>Открыт</v>
      </c>
    </row>
    <row r="143" spans="1:10" ht="33.75" x14ac:dyDescent="0.25">
      <c r="A143" s="8">
        <v>138</v>
      </c>
      <c r="B143" s="8" t="str">
        <f>'[1]ИК_с дефицитом (-)'!H144</f>
        <v>ПС 35/10 кВ Оленье</v>
      </c>
      <c r="C143" s="9" t="str">
        <f>'[1]ИК_с дефицитом (-)'!D144</f>
        <v xml:space="preserve">Дубовский РЭС ПО Волгоградские Электрические Сети Филиалa "Волгоградэнерго" </v>
      </c>
      <c r="D143" s="8" t="s">
        <v>13</v>
      </c>
      <c r="E143" s="8" t="str">
        <f>'[1]ИК_с дефицитом (-)'!AT144</f>
        <v>Дубовский район</v>
      </c>
      <c r="F143" s="8" t="str">
        <f>'[1]ИК_с дефицитом (-)'!I144</f>
        <v>35/10</v>
      </c>
      <c r="G143" s="8">
        <f>'[1]ИК_с дефицитом (-)'!K144</f>
        <v>4</v>
      </c>
      <c r="H143" s="10">
        <f>'[1]ИК_с дефицитом (-)'!S144*0.93</f>
        <v>1.6740000000000004</v>
      </c>
      <c r="I143" s="11">
        <f>'[1]ИК_с дефицитом (-)'!AC144</f>
        <v>1.4640000000000004</v>
      </c>
      <c r="J143" s="12" t="str">
        <f>'[1]ИК_с дефицитом (-)'!AD144</f>
        <v>Открыт</v>
      </c>
    </row>
    <row r="144" spans="1:10" ht="33.75" x14ac:dyDescent="0.25">
      <c r="A144" s="8">
        <v>139</v>
      </c>
      <c r="B144" s="8" t="str">
        <f>'[1]ИК_с дефицитом (-)'!H145</f>
        <v>ПС 35/10 кВ Горная Пролейка</v>
      </c>
      <c r="C144" s="9" t="str">
        <f>'[1]ИК_с дефицитом (-)'!D145</f>
        <v xml:space="preserve">Дубовский РЭС ПО Волгоградские Электрические Сети Филиалa "Волгоградэнерго" </v>
      </c>
      <c r="D144" s="8" t="s">
        <v>13</v>
      </c>
      <c r="E144" s="8" t="str">
        <f>'[1]ИК_с дефицитом (-)'!AT145</f>
        <v>Дубовский район</v>
      </c>
      <c r="F144" s="8" t="str">
        <f>'[1]ИК_с дефицитом (-)'!I145</f>
        <v>35/10</v>
      </c>
      <c r="G144" s="8">
        <f>'[1]ИК_с дефицитом (-)'!K145</f>
        <v>4</v>
      </c>
      <c r="H144" s="10">
        <f>'[1]ИК_с дефицитом (-)'!S145*0.93</f>
        <v>2.8830000000000005</v>
      </c>
      <c r="I144" s="11">
        <f>'[1]ИК_с дефицитом (-)'!AC145</f>
        <v>2.8670000000000004</v>
      </c>
      <c r="J144" s="12" t="str">
        <f>'[1]ИК_с дефицитом (-)'!AD145</f>
        <v>Открыт</v>
      </c>
    </row>
    <row r="145" spans="1:10" ht="33.75" x14ac:dyDescent="0.25">
      <c r="A145" s="8">
        <v>140</v>
      </c>
      <c r="B145" s="8" t="str">
        <f>'[1]ИК_с дефицитом (-)'!H146</f>
        <v>ПС 110/35/10 кВ Родники</v>
      </c>
      <c r="C145" s="9" t="str">
        <f>'[1]ИК_с дефицитом (-)'!D146</f>
        <v xml:space="preserve">Дубовский РЭС ПО Волгоградские Электрические Сети Филиалa "Волгоградэнерго" </v>
      </c>
      <c r="D145" s="8" t="s">
        <v>13</v>
      </c>
      <c r="E145" s="8" t="str">
        <f>'[1]ИК_с дефицитом (-)'!AT146</f>
        <v>Дубовский район</v>
      </c>
      <c r="F145" s="8" t="str">
        <f>'[1]ИК_с дефицитом (-)'!I146</f>
        <v>110/35/10</v>
      </c>
      <c r="G145" s="8">
        <f>'[1]ИК_с дефицитом (-)'!K146</f>
        <v>16</v>
      </c>
      <c r="H145" s="10">
        <f>'[1]ИК_с дефицитом (-)'!S146*0.93</f>
        <v>13.299000000000001</v>
      </c>
      <c r="I145" s="11">
        <f>'[1]ИК_с дефицитом (-)'!AC146</f>
        <v>13.299000000000001</v>
      </c>
      <c r="J145" s="12" t="str">
        <f>'[1]ИК_с дефицитом (-)'!AD146</f>
        <v>Открыт</v>
      </c>
    </row>
    <row r="146" spans="1:10" ht="33.75" x14ac:dyDescent="0.25">
      <c r="A146" s="8">
        <v>141</v>
      </c>
      <c r="B146" s="8" t="str">
        <f>'[1]ИК_с дефицитом (-)'!H147</f>
        <v>ПС 110/35/10 кВ Придорожная</v>
      </c>
      <c r="C146" s="9" t="str">
        <f>'[1]ИК_с дефицитом (-)'!D147</f>
        <v xml:space="preserve">Дубовский РЭС ПО Волгоградские Электрические Сети Филиалa "Волгоградэнерго" </v>
      </c>
      <c r="D146" s="8" t="s">
        <v>13</v>
      </c>
      <c r="E146" s="8" t="str">
        <f>'[1]ИК_с дефицитом (-)'!AT147</f>
        <v>Дубовский район</v>
      </c>
      <c r="F146" s="8" t="str">
        <f>'[1]ИК_с дефицитом (-)'!I147</f>
        <v>110/35/10</v>
      </c>
      <c r="G146" s="8">
        <f>'[1]ИК_с дефицитом (-)'!K147</f>
        <v>10</v>
      </c>
      <c r="H146" s="10">
        <f>'[1]ИК_с дефицитом (-)'!S147*0.93</f>
        <v>7.7190000000000012</v>
      </c>
      <c r="I146" s="11">
        <f>'[1]ИК_с дефицитом (-)'!AC147</f>
        <v>7.7190000000000012</v>
      </c>
      <c r="J146" s="12" t="str">
        <f>'[1]ИК_с дефицитом (-)'!AD147</f>
        <v>Открыт</v>
      </c>
    </row>
    <row r="147" spans="1:10" ht="33.75" x14ac:dyDescent="0.25">
      <c r="A147" s="8">
        <v>142</v>
      </c>
      <c r="B147" s="8" t="str">
        <f>'[1]ИК_с дефицитом (-)'!H148</f>
        <v>ПС 110/10 кВ ГНС</v>
      </c>
      <c r="C147" s="9" t="str">
        <f>'[1]ИК_с дефицитом (-)'!D148</f>
        <v xml:space="preserve">Дубовский РЭС ПО Волгоградские Электрические Сети Филиалa "Волгоградэнерго" </v>
      </c>
      <c r="D147" s="8" t="s">
        <v>13</v>
      </c>
      <c r="E147" s="8" t="str">
        <f>'[1]ИК_с дефицитом (-)'!AT148</f>
        <v>Дубовский район</v>
      </c>
      <c r="F147" s="8" t="str">
        <f>'[1]ИК_с дефицитом (-)'!I148</f>
        <v>110/10</v>
      </c>
      <c r="G147" s="8">
        <f>'[1]ИК_с дефицитом (-)'!K148</f>
        <v>6.3</v>
      </c>
      <c r="H147" s="10">
        <f>'[1]ИК_с дефицитом (-)'!S148*0.93</f>
        <v>6.1147500000000008</v>
      </c>
      <c r="I147" s="11">
        <f>'[1]ИК_с дефицитом (-)'!AC148</f>
        <v>6.1147500000000008</v>
      </c>
      <c r="J147" s="12" t="str">
        <f>'[1]ИК_с дефицитом (-)'!AD148</f>
        <v>Открыт</v>
      </c>
    </row>
    <row r="148" spans="1:10" ht="33.75" x14ac:dyDescent="0.25">
      <c r="A148" s="8">
        <v>143</v>
      </c>
      <c r="B148" s="8" t="str">
        <f>'[1]ИК_с дефицитом (-)'!H149</f>
        <v>ПС 35/10 кВ Садовод</v>
      </c>
      <c r="C148" s="9" t="str">
        <f>'[1]ИК_с дефицитом (-)'!D149</f>
        <v xml:space="preserve">Дубовский РЭС ПО Волгоградские Электрические Сети Филиалa "Волгоградэнерго" </v>
      </c>
      <c r="D148" s="8" t="s">
        <v>13</v>
      </c>
      <c r="E148" s="8" t="str">
        <f>'[1]ИК_с дефицитом (-)'!AT149</f>
        <v>Дубовский район</v>
      </c>
      <c r="F148" s="8" t="str">
        <f>'[1]ИК_с дефицитом (-)'!I149</f>
        <v>35/10</v>
      </c>
      <c r="G148" s="8">
        <f>'[1]ИК_с дефицитом (-)'!K149</f>
        <v>4</v>
      </c>
      <c r="H148" s="10">
        <f>'[1]ИК_с дефицитом (-)'!S149*0.93</f>
        <v>0.55800000000000016</v>
      </c>
      <c r="I148" s="11">
        <f>'[1]ИК_с дефицитом (-)'!AC149</f>
        <v>0.55800000000000016</v>
      </c>
      <c r="J148" s="12" t="str">
        <f>'[1]ИК_с дефицитом (-)'!AD149</f>
        <v>Открыт</v>
      </c>
    </row>
    <row r="149" spans="1:10" ht="33.75" x14ac:dyDescent="0.25">
      <c r="A149" s="8">
        <v>144</v>
      </c>
      <c r="B149" s="8" t="str">
        <f>'[1]ИК_с дефицитом (-)'!H150</f>
        <v>ПС 35/6 кВ Балыклейская</v>
      </c>
      <c r="C149" s="9" t="str">
        <f>'[1]ИК_с дефицитом (-)'!D150</f>
        <v xml:space="preserve">Дубовский РЭС ПО Волгоградские Электрические Сети Филиалa "Волгоградэнерго" </v>
      </c>
      <c r="D149" s="8" t="s">
        <v>13</v>
      </c>
      <c r="E149" s="8" t="str">
        <f>'[1]ИК_с дефицитом (-)'!AT150</f>
        <v>Дубовский район</v>
      </c>
      <c r="F149" s="8" t="str">
        <f>'[1]ИК_с дефицитом (-)'!I150</f>
        <v>35/6</v>
      </c>
      <c r="G149" s="8">
        <f>'[1]ИК_с дефицитом (-)'!K150</f>
        <v>4</v>
      </c>
      <c r="H149" s="10">
        <f>'[1]ИК_с дефицитом (-)'!S150*0.93</f>
        <v>2.2320000000000007</v>
      </c>
      <c r="I149" s="11">
        <f>'[1]ИК_с дефицитом (-)'!AC150</f>
        <v>2.1840000000000006</v>
      </c>
      <c r="J149" s="12" t="str">
        <f>'[1]ИК_с дефицитом (-)'!AD150</f>
        <v>Открыт</v>
      </c>
    </row>
    <row r="150" spans="1:10" ht="33.75" x14ac:dyDescent="0.25">
      <c r="A150" s="8">
        <v>145</v>
      </c>
      <c r="B150" s="8" t="str">
        <f>'[1]ИК_с дефицитом (-)'!H151</f>
        <v>ПС 220/110/10 кВ Песковатка</v>
      </c>
      <c r="C150" s="9" t="str">
        <f>'[1]ИК_с дефицитом (-)'!D151</f>
        <v xml:space="preserve">Городищенский РЭС ПО Волгоградские Электрические Сети Филиалa "Волгоградэнерго" </v>
      </c>
      <c r="D150" s="8" t="s">
        <v>13</v>
      </c>
      <c r="E150" s="8" t="str">
        <f>'[1]ИК_с дефицитом (-)'!AT151</f>
        <v>Городищенский район</v>
      </c>
      <c r="F150" s="8" t="str">
        <f>'[1]ИК_с дефицитом (-)'!I151</f>
        <v>220/110/10</v>
      </c>
      <c r="G150" s="8">
        <f>'[1]ИК_с дефицитом (-)'!K151</f>
        <v>63</v>
      </c>
      <c r="H150" s="10">
        <f>'[1]ИК_с дефицитом (-)'!S151*0.93</f>
        <v>57.985500000000009</v>
      </c>
      <c r="I150" s="11">
        <f>'[1]ИК_с дефицитом (-)'!AC151</f>
        <v>57.557500000000012</v>
      </c>
      <c r="J150" s="12" t="str">
        <f>'[1]ИК_с дефицитом (-)'!AD151</f>
        <v>Открыт</v>
      </c>
    </row>
    <row r="151" spans="1:10" ht="45" x14ac:dyDescent="0.25">
      <c r="A151" s="8">
        <v>146</v>
      </c>
      <c r="B151" s="8" t="str">
        <f>'[1]ИК_с дефицитом (-)'!H152</f>
        <v>ПС 35/10 кВ Труд</v>
      </c>
      <c r="C151" s="9" t="str">
        <f>'[1]ИК_с дефицитом (-)'!D152</f>
        <v xml:space="preserve">Основной участок Пархоменского РЭС ПО Волгоградские Электрические Сети Филиалa "Волгоградэнерго" </v>
      </c>
      <c r="D151" s="8" t="s">
        <v>13</v>
      </c>
      <c r="E151" s="8" t="str">
        <f>'[1]ИК_с дефицитом (-)'!AT152</f>
        <v xml:space="preserve">Светлоярский район </v>
      </c>
      <c r="F151" s="8" t="str">
        <f>'[1]ИК_с дефицитом (-)'!I152</f>
        <v>35/10</v>
      </c>
      <c r="G151" s="8">
        <f>'[1]ИК_с дефицитом (-)'!K152</f>
        <v>4</v>
      </c>
      <c r="H151" s="10">
        <f>'[1]ИК_с дефицитом (-)'!S152*0.93</f>
        <v>3.9060000000000006</v>
      </c>
      <c r="I151" s="11">
        <f>'[1]ИК_с дефицитом (-)'!AC152</f>
        <v>3.9060000000000006</v>
      </c>
      <c r="J151" s="12" t="str">
        <f>'[1]ИК_с дефицитом (-)'!AD152</f>
        <v>Технические ограничения на подключение</v>
      </c>
    </row>
    <row r="152" spans="1:10" ht="33.75" x14ac:dyDescent="0.25">
      <c r="A152" s="8">
        <v>147</v>
      </c>
      <c r="B152" s="8" t="str">
        <f>'[1]ИК_с дефицитом (-)'!H153</f>
        <v>ПС 110/10 кВ М.Горького</v>
      </c>
      <c r="C152" s="9" t="str">
        <f>'[1]ИК_с дефицитом (-)'!D153</f>
        <v xml:space="preserve">Городской РЭС ПО Волгоградские Электрические Сети Филиалa "Волгоградэнерго" </v>
      </c>
      <c r="D152" s="8" t="s">
        <v>13</v>
      </c>
      <c r="E152" s="8" t="str">
        <f>'[1]ИК_с дефицитом (-)'!AT153</f>
        <v>Городищенский район</v>
      </c>
      <c r="F152" s="8" t="str">
        <f>'[1]ИК_с дефицитом (-)'!I153</f>
        <v>110/10</v>
      </c>
      <c r="G152" s="8">
        <f>'[1]ИК_с дефицитом (-)'!K153</f>
        <v>22.3</v>
      </c>
      <c r="H152" s="10">
        <v>0</v>
      </c>
      <c r="I152" s="11">
        <v>0</v>
      </c>
      <c r="J152" s="12" t="str">
        <f>'[1]ИК_с дефицитом (-)'!AD153</f>
        <v>Закрыт</v>
      </c>
    </row>
    <row r="153" spans="1:10" ht="33.75" x14ac:dyDescent="0.25">
      <c r="A153" s="8">
        <v>148</v>
      </c>
      <c r="B153" s="8" t="str">
        <f>'[1]ИК_с дефицитом (-)'!H154</f>
        <v>ПС 110/35/6 кВ Городская-1</v>
      </c>
      <c r="C153" s="9" t="str">
        <f>'[1]ИК_с дефицитом (-)'!D154</f>
        <v xml:space="preserve">Волжский РЭС ПО Левобережные Электрические Сети Филиалa "Волгоградэнерго" </v>
      </c>
      <c r="D153" s="8" t="s">
        <v>13</v>
      </c>
      <c r="E153" s="8" t="str">
        <f>'[1]ИК_с дефицитом (-)'!AT154</f>
        <v>г. Волжский</v>
      </c>
      <c r="F153" s="8" t="str">
        <f>'[1]ИК_с дефицитом (-)'!I154</f>
        <v>110/35/6</v>
      </c>
      <c r="G153" s="8">
        <f>'[1]ИК_с дефицитом (-)'!K154</f>
        <v>90</v>
      </c>
      <c r="H153" s="10">
        <f>'[1]ИК_с дефицитом (-)'!S154*0.93</f>
        <v>4.9010999999999969</v>
      </c>
      <c r="I153" s="11">
        <f>'[1]ИК_с дефицитом (-)'!AC154</f>
        <v>4.9010999999999969</v>
      </c>
      <c r="J153" s="12" t="str">
        <f>'[1]ИК_с дефицитом (-)'!AD154</f>
        <v>Открыт</v>
      </c>
    </row>
    <row r="154" spans="1:10" ht="33.75" x14ac:dyDescent="0.25">
      <c r="A154" s="8">
        <v>149</v>
      </c>
      <c r="B154" s="8" t="str">
        <f>'[1]ИК_с дефицитом (-)'!H155</f>
        <v>ПС 110/10 кВ Городская-2</v>
      </c>
      <c r="C154" s="9" t="str">
        <f>'[1]ИК_с дефицитом (-)'!D155</f>
        <v xml:space="preserve">Волжский РЭС ПО Левобережные Электрические Сети Филиалa "Волгоградэнерго" </v>
      </c>
      <c r="D154" s="8" t="s">
        <v>13</v>
      </c>
      <c r="E154" s="8" t="str">
        <f>'[1]ИК_с дефицитом (-)'!AT155</f>
        <v>г. Волжский</v>
      </c>
      <c r="F154" s="8" t="str">
        <f>'[1]ИК_с дефицитом (-)'!I155</f>
        <v>110/10</v>
      </c>
      <c r="G154" s="8">
        <f>'[1]ИК_с дефицитом (-)'!K155</f>
        <v>80</v>
      </c>
      <c r="H154" s="10">
        <f>'[1]ИК_с дефицитом (-)'!S155*0.93</f>
        <v>4.2221999999999991</v>
      </c>
      <c r="I154" s="11">
        <v>0</v>
      </c>
      <c r="J154" s="12" t="str">
        <f>'[1]ИК_с дефицитом (-)'!AD155</f>
        <v>Закрыт</v>
      </c>
    </row>
    <row r="155" spans="1:10" ht="33.75" x14ac:dyDescent="0.25">
      <c r="A155" s="8">
        <v>150</v>
      </c>
      <c r="B155" s="8" t="str">
        <f>'[1]ИК_с дефицитом (-)'!H156</f>
        <v>ПС 110/10 кВ Городская-3</v>
      </c>
      <c r="C155" s="9" t="str">
        <f>'[1]ИК_с дефицитом (-)'!D156</f>
        <v xml:space="preserve">Волжский РЭС ПО Левобережные Электрические Сети Филиалa "Волгоградэнерго" </v>
      </c>
      <c r="D155" s="8" t="s">
        <v>13</v>
      </c>
      <c r="E155" s="8" t="str">
        <f>'[1]ИК_с дефицитом (-)'!AT156</f>
        <v>г. Волжский</v>
      </c>
      <c r="F155" s="8" t="str">
        <f>'[1]ИК_с дефицитом (-)'!I156</f>
        <v>110/10</v>
      </c>
      <c r="G155" s="8">
        <f>'[1]ИК_с дефицитом (-)'!K156</f>
        <v>32</v>
      </c>
      <c r="H155" s="10">
        <f>'[1]ИК_с дефицитом (-)'!S156*0.93</f>
        <v>0.79050000000000131</v>
      </c>
      <c r="I155" s="11">
        <f>'[1]ИК_с дефицитом (-)'!AC156</f>
        <v>6.050000000000133E-2</v>
      </c>
      <c r="J155" s="12" t="str">
        <f>'[1]ИК_с дефицитом (-)'!AD156</f>
        <v>Открыт</v>
      </c>
    </row>
    <row r="156" spans="1:10" ht="33.75" x14ac:dyDescent="0.25">
      <c r="A156" s="8">
        <v>151</v>
      </c>
      <c r="B156" s="8" t="str">
        <f>'[1]ИК_с дефицитом (-)'!H157</f>
        <v>ПС 110/35/6 кВ Зеленая</v>
      </c>
      <c r="C156" s="9" t="str">
        <f>'[1]ИК_с дефицитом (-)'!D157</f>
        <v xml:space="preserve">Волжский РЭС ПО Левобережные Электрические Сети Филиалa "Волгоградэнерго" </v>
      </c>
      <c r="D156" s="8" t="s">
        <v>13</v>
      </c>
      <c r="E156" s="8" t="str">
        <f>'[1]ИК_с дефицитом (-)'!AT157</f>
        <v>г. Волжский</v>
      </c>
      <c r="F156" s="8" t="str">
        <f>'[1]ИК_с дефицитом (-)'!I157</f>
        <v>110/35/6</v>
      </c>
      <c r="G156" s="8">
        <f>'[1]ИК_с дефицитом (-)'!K157</f>
        <v>25</v>
      </c>
      <c r="H156" s="10">
        <f>'[1]ИК_с дефицитом (-)'!S157*0.93</f>
        <v>12.787500000000001</v>
      </c>
      <c r="I156" s="11">
        <f>'[1]ИК_с дефицитом (-)'!AC157</f>
        <v>10.272500000000001</v>
      </c>
      <c r="J156" s="12" t="str">
        <f>'[1]ИК_с дефицитом (-)'!AD157</f>
        <v>Открыт</v>
      </c>
    </row>
    <row r="157" spans="1:10" ht="33.75" x14ac:dyDescent="0.25">
      <c r="A157" s="8">
        <v>152</v>
      </c>
      <c r="B157" s="8" t="str">
        <f>'[1]ИК_с дефицитом (-)'!H158</f>
        <v>ПС 110/35/6 кВ ГПЗ</v>
      </c>
      <c r="C157" s="9" t="str">
        <f>'[1]ИК_с дефицитом (-)'!D158</f>
        <v xml:space="preserve">Волжский РЭС ПО Левобережные Электрические Сети Филиалa "Волгоградэнерго" </v>
      </c>
      <c r="D157" s="8" t="s">
        <v>13</v>
      </c>
      <c r="E157" s="8" t="str">
        <f>'[1]ИК_с дефицитом (-)'!AT158</f>
        <v>г. Волжский</v>
      </c>
      <c r="F157" s="8" t="str">
        <f>'[1]ИК_с дефицитом (-)'!I158</f>
        <v>110/35/6</v>
      </c>
      <c r="G157" s="8">
        <f>'[1]ИК_с дефицитом (-)'!K158</f>
        <v>80.5</v>
      </c>
      <c r="H157" s="10">
        <f>'[1]ИК_с дефицитом (-)'!S158*0.93</f>
        <v>14.294100000000002</v>
      </c>
      <c r="I157" s="11">
        <f>'[1]ИК_с дефицитом (-)'!AC158</f>
        <v>14.294100000000002</v>
      </c>
      <c r="J157" s="12" t="str">
        <f>'[1]ИК_с дефицитом (-)'!AD158</f>
        <v>Открыт</v>
      </c>
    </row>
    <row r="158" spans="1:10" ht="33.75" x14ac:dyDescent="0.25">
      <c r="A158" s="8">
        <v>153</v>
      </c>
      <c r="B158" s="8" t="str">
        <f>'[1]ИК_с дефицитом (-)'!H159</f>
        <v>ПС 35/6 кВ Скудры</v>
      </c>
      <c r="C158" s="9" t="str">
        <f>'[1]ИК_с дефицитом (-)'!D159</f>
        <v xml:space="preserve">Волжский РЭС ПО Левобережные Электрические Сети Филиалa "Волгоградэнерго" </v>
      </c>
      <c r="D158" s="8" t="s">
        <v>13</v>
      </c>
      <c r="E158" s="8" t="str">
        <f>'[1]ИК_с дефицитом (-)'!AT159</f>
        <v>г. Волжский</v>
      </c>
      <c r="F158" s="8" t="str">
        <f>'[1]ИК_с дефицитом (-)'!I159</f>
        <v>35/6</v>
      </c>
      <c r="G158" s="8">
        <f>'[1]ИК_с дефицитом (-)'!K159</f>
        <v>6.3</v>
      </c>
      <c r="H158" s="10">
        <f>'[1]ИК_с дефицитом (-)'!S159*0.93</f>
        <v>2.9806500000000002</v>
      </c>
      <c r="I158" s="11">
        <f>'[1]ИК_с дефицитом (-)'!AC159</f>
        <v>2.9666500000000005</v>
      </c>
      <c r="J158" s="12" t="str">
        <f>'[1]ИК_с дефицитом (-)'!AD159</f>
        <v>Открыт</v>
      </c>
    </row>
    <row r="159" spans="1:10" ht="33.75" x14ac:dyDescent="0.25">
      <c r="A159" s="8">
        <v>154</v>
      </c>
      <c r="B159" s="8" t="str">
        <f>'[1]ИК_с дефицитом (-)'!H160</f>
        <v>ПС 35/6 кВ ЦРМЗ</v>
      </c>
      <c r="C159" s="9" t="str">
        <f>'[1]ИК_с дефицитом (-)'!D160</f>
        <v xml:space="preserve">Волжский РЭС ПО Левобережные Электрические Сети Филиалa "Волгоградэнерго" </v>
      </c>
      <c r="D159" s="8" t="s">
        <v>13</v>
      </c>
      <c r="E159" s="8" t="str">
        <f>'[1]ИК_с дефицитом (-)'!AT160</f>
        <v>г. Волжский</v>
      </c>
      <c r="F159" s="8" t="str">
        <f>'[1]ИК_с дефицитом (-)'!I160</f>
        <v>35/6</v>
      </c>
      <c r="G159" s="8">
        <f>'[1]ИК_с дефицитом (-)'!K160</f>
        <v>11.2</v>
      </c>
      <c r="H159" s="10">
        <f>'[1]ИК_с дефицитом (-)'!S160*0.93</f>
        <v>0.6416999999999996</v>
      </c>
      <c r="I159" s="11">
        <f>'[1]ИК_с дефицитом (-)'!AC160</f>
        <v>3.1699999999999617E-2</v>
      </c>
      <c r="J159" s="12" t="str">
        <f>'[1]ИК_с дефицитом (-)'!AD160</f>
        <v>Открыт</v>
      </c>
    </row>
    <row r="160" spans="1:10" ht="33.75" x14ac:dyDescent="0.25">
      <c r="A160" s="8">
        <v>155</v>
      </c>
      <c r="B160" s="8" t="str">
        <f>'[1]ИК_с дефицитом (-)'!H161</f>
        <v>ПС 110/35/6 кВ ЛПК</v>
      </c>
      <c r="C160" s="9" t="str">
        <f>'[1]ИК_с дефицитом (-)'!D161</f>
        <v xml:space="preserve">Волжский РЭС ПО Левобережные Электрические Сети Филиалa "Волгоградэнерго" </v>
      </c>
      <c r="D160" s="8" t="s">
        <v>13</v>
      </c>
      <c r="E160" s="8" t="str">
        <f>'[1]ИК_с дефицитом (-)'!AT161</f>
        <v>г. Волжский</v>
      </c>
      <c r="F160" s="8" t="str">
        <f>'[1]ИК_с дефицитом (-)'!I161</f>
        <v>110/35/6</v>
      </c>
      <c r="G160" s="8">
        <f>'[1]ИК_с дефицитом (-)'!K161</f>
        <v>32</v>
      </c>
      <c r="H160" s="10">
        <f>'[1]ИК_с дефицитом (-)'!S161*0.93</f>
        <v>8.2211999999999996</v>
      </c>
      <c r="I160" s="11">
        <f>'[1]ИК_с дефицитом (-)'!AC161</f>
        <v>8.2211999999999996</v>
      </c>
      <c r="J160" s="12" t="str">
        <f>'[1]ИК_с дефицитом (-)'!AD161</f>
        <v>Открыт</v>
      </c>
    </row>
    <row r="161" spans="1:10" ht="33.75" x14ac:dyDescent="0.25">
      <c r="A161" s="8">
        <v>156</v>
      </c>
      <c r="B161" s="8" t="str">
        <f>'[1]ИК_с дефицитом (-)'!H162</f>
        <v>ПС 35/6 кВ ВЗС</v>
      </c>
      <c r="C161" s="9" t="str">
        <f>'[1]ИК_с дефицитом (-)'!D162</f>
        <v xml:space="preserve">Волжский РЭС ПО Левобережные Электрические Сети Филиалa "Волгоградэнерго" </v>
      </c>
      <c r="D161" s="8" t="s">
        <v>13</v>
      </c>
      <c r="E161" s="8" t="str">
        <f>'[1]ИК_с дефицитом (-)'!AT162</f>
        <v>г. Волжский</v>
      </c>
      <c r="F161" s="8" t="str">
        <f>'[1]ИК_с дефицитом (-)'!I162</f>
        <v>35/6</v>
      </c>
      <c r="G161" s="8">
        <f>'[1]ИК_с дефицитом (-)'!K162</f>
        <v>17.5</v>
      </c>
      <c r="H161" s="10">
        <f>'[1]ИК_с дефицитом (-)'!S162*0.93</f>
        <v>5.2684500000000005</v>
      </c>
      <c r="I161" s="11">
        <f>'[1]ИК_с дефицитом (-)'!AC162</f>
        <v>4.7084500000000009</v>
      </c>
      <c r="J161" s="12" t="str">
        <f>'[1]ИК_с дефицитом (-)'!AD162</f>
        <v>Открыт</v>
      </c>
    </row>
    <row r="162" spans="1:10" ht="33.75" x14ac:dyDescent="0.25">
      <c r="A162" s="8">
        <v>157</v>
      </c>
      <c r="B162" s="8" t="str">
        <f>'[1]ИК_с дефицитом (-)'!H163</f>
        <v>ПС 110/10 кВ Рахинка</v>
      </c>
      <c r="C162" s="9" t="str">
        <f>'[1]ИК_с дефицитом (-)'!D163</f>
        <v xml:space="preserve">Волжский РЭС ПО Левобережные Электрические Сети Филиалa "Волгоградэнерго" </v>
      </c>
      <c r="D162" s="8" t="s">
        <v>13</v>
      </c>
      <c r="E162" s="8" t="str">
        <f>'[1]ИК_с дефицитом (-)'!AT163</f>
        <v>Среднеахтубинский район</v>
      </c>
      <c r="F162" s="8" t="str">
        <f>'[1]ИК_с дефицитом (-)'!I163</f>
        <v>110/10</v>
      </c>
      <c r="G162" s="8">
        <f>'[1]ИК_с дефицитом (-)'!K163</f>
        <v>12.6</v>
      </c>
      <c r="H162" s="10">
        <f>'[1]ИК_с дефицитом (-)'!S163*0.93</f>
        <v>3.1573500000000001</v>
      </c>
      <c r="I162" s="11">
        <f>'[1]ИК_с дефицитом (-)'!AC163</f>
        <v>3.0833500000000003</v>
      </c>
      <c r="J162" s="12" t="str">
        <f>'[1]ИК_с дефицитом (-)'!AD163</f>
        <v>Открыт</v>
      </c>
    </row>
    <row r="163" spans="1:10" ht="33.75" x14ac:dyDescent="0.25">
      <c r="A163" s="8">
        <v>158</v>
      </c>
      <c r="B163" s="8" t="str">
        <f>'[1]ИК_с дефицитом (-)'!H164</f>
        <v>ПС 110/35/6 кВ Ахтуба</v>
      </c>
      <c r="C163" s="9" t="str">
        <f>'[1]ИК_с дефицитом (-)'!D164</f>
        <v xml:space="preserve">Среднеахтубинский РЭС ПО Левобережные Электрические Сети Филиалa "Волгоградэнерго" </v>
      </c>
      <c r="D163" s="8" t="s">
        <v>13</v>
      </c>
      <c r="E163" s="8" t="str">
        <f>'[1]ИК_с дефицитом (-)'!AT164</f>
        <v>Среднеахтубинский район</v>
      </c>
      <c r="F163" s="8" t="str">
        <f>'[1]ИК_с дефицитом (-)'!I164</f>
        <v>110/35/6</v>
      </c>
      <c r="G163" s="8">
        <f>'[1]ИК_с дефицитом (-)'!K164</f>
        <v>41</v>
      </c>
      <c r="H163" s="10">
        <f>'[1]ИК_с дефицитом (-)'!S164*0.93</f>
        <v>2.6319000000000004</v>
      </c>
      <c r="I163" s="11">
        <f>'[1]ИК_с дефицитом (-)'!AC164</f>
        <v>1.8500000000000405E-2</v>
      </c>
      <c r="J163" s="12" t="str">
        <f>'[1]ИК_с дефицитом (-)'!AD164</f>
        <v>Открыт</v>
      </c>
    </row>
    <row r="164" spans="1:10" ht="33.75" x14ac:dyDescent="0.25">
      <c r="A164" s="8">
        <v>159</v>
      </c>
      <c r="B164" s="8" t="str">
        <f>'[1]ИК_с дефицитом (-)'!H165</f>
        <v>ПС 35/10 кВ Чайка</v>
      </c>
      <c r="C164" s="9" t="str">
        <f>'[1]ИК_с дефицитом (-)'!D165</f>
        <v xml:space="preserve">Среднеахтубинский РЭС ПО Левобережные Электрические Сети Филиалa "Волгоградэнерго" </v>
      </c>
      <c r="D164" s="8" t="s">
        <v>13</v>
      </c>
      <c r="E164" s="8" t="str">
        <f>'[1]ИК_с дефицитом (-)'!AT165</f>
        <v>Среднеахтубинский район</v>
      </c>
      <c r="F164" s="8" t="str">
        <f>'[1]ИК_с дефицитом (-)'!I165</f>
        <v>35/10</v>
      </c>
      <c r="G164" s="8">
        <f>'[1]ИК_с дефицитом (-)'!K165</f>
        <v>12.6</v>
      </c>
      <c r="H164" s="10">
        <v>0</v>
      </c>
      <c r="I164" s="11">
        <v>0</v>
      </c>
      <c r="J164" s="12" t="str">
        <f>'[1]ИК_с дефицитом (-)'!AD165</f>
        <v>Закрыт</v>
      </c>
    </row>
    <row r="165" spans="1:10" ht="33.75" x14ac:dyDescent="0.25">
      <c r="A165" s="8">
        <v>160</v>
      </c>
      <c r="B165" s="8" t="str">
        <f>'[1]ИК_с дефицитом (-)'!H166</f>
        <v>ПС 110/35/10 кВ Красная Слобода</v>
      </c>
      <c r="C165" s="9" t="str">
        <f>'[1]ИК_с дефицитом (-)'!D166</f>
        <v xml:space="preserve">Среднеахтубинский РЭС ПО Левобережные Электрические Сети Филиалa "Волгоградэнерго" </v>
      </c>
      <c r="D165" s="8" t="s">
        <v>13</v>
      </c>
      <c r="E165" s="8" t="str">
        <f>'[1]ИК_с дефицитом (-)'!AT166</f>
        <v>Среднеахтубинский район</v>
      </c>
      <c r="F165" s="8" t="str">
        <f>'[1]ИК_с дефицитом (-)'!I166</f>
        <v>110/35/10</v>
      </c>
      <c r="G165" s="8">
        <f>'[1]ИК_с дефицитом (-)'!K166</f>
        <v>32</v>
      </c>
      <c r="H165" s="10">
        <v>0</v>
      </c>
      <c r="I165" s="11">
        <v>0</v>
      </c>
      <c r="J165" s="12" t="str">
        <f>'[1]ИК_с дефицитом (-)'!AD166</f>
        <v>Закрыт</v>
      </c>
    </row>
    <row r="166" spans="1:10" ht="33.75" x14ac:dyDescent="0.25">
      <c r="A166" s="8">
        <v>161</v>
      </c>
      <c r="B166" s="8" t="str">
        <f>'[1]ИК_с дефицитом (-)'!H167</f>
        <v>ПС 110/10 кВ Рассвет</v>
      </c>
      <c r="C166" s="9" t="str">
        <f>'[1]ИК_с дефицитом (-)'!D167</f>
        <v xml:space="preserve">Среднеахтубинский РЭС ПО Левобережные Электрические Сети Филиалa "Волгоградэнерго" </v>
      </c>
      <c r="D166" s="8" t="s">
        <v>13</v>
      </c>
      <c r="E166" s="8" t="str">
        <f>'[1]ИК_с дефицитом (-)'!AT167</f>
        <v>Среднеахтубинский район</v>
      </c>
      <c r="F166" s="8" t="str">
        <f>'[1]ИК_с дефицитом (-)'!I167</f>
        <v>110/10</v>
      </c>
      <c r="G166" s="8">
        <f>'[1]ИК_с дефицитом (-)'!K167</f>
        <v>6.3</v>
      </c>
      <c r="H166" s="10">
        <f>'[1]ИК_с дефицитом (-)'!S167*0.93</f>
        <v>3.0271500000000007</v>
      </c>
      <c r="I166" s="11">
        <f>'[1]ИК_с дефицитом (-)'!AC167</f>
        <v>2.7811500000000007</v>
      </c>
      <c r="J166" s="12" t="str">
        <f>'[1]ИК_с дефицитом (-)'!AD167</f>
        <v>Открыт</v>
      </c>
    </row>
    <row r="167" spans="1:10" ht="33.75" x14ac:dyDescent="0.25">
      <c r="A167" s="8">
        <v>162</v>
      </c>
      <c r="B167" s="8" t="str">
        <f>'[1]ИК_с дефицитом (-)'!H168</f>
        <v>ПС 35/6 кВ Заплавное</v>
      </c>
      <c r="C167" s="9" t="str">
        <f>'[1]ИК_с дефицитом (-)'!D168</f>
        <v xml:space="preserve">Среднеахтубинский РЭС ПО Левобережные Электрические Сети Филиалa "Волгоградэнерго" </v>
      </c>
      <c r="D167" s="8" t="s">
        <v>13</v>
      </c>
      <c r="E167" s="8" t="str">
        <f>'[1]ИК_с дефицитом (-)'!AT168</f>
        <v>Ленинский район</v>
      </c>
      <c r="F167" s="8" t="str">
        <f>'[1]ИК_с дефицитом (-)'!I168</f>
        <v>35/6</v>
      </c>
      <c r="G167" s="8">
        <f>'[1]ИК_с дефицитом (-)'!K168</f>
        <v>4</v>
      </c>
      <c r="H167" s="10">
        <f>'[1]ИК_с дефицитом (-)'!S168*0.93</f>
        <v>2.6691000000000003</v>
      </c>
      <c r="I167" s="11">
        <f>'[1]ИК_с дефицитом (-)'!AC168</f>
        <v>2.6541000000000001</v>
      </c>
      <c r="J167" s="12" t="str">
        <f>'[1]ИК_с дефицитом (-)'!AD168</f>
        <v>Открыт</v>
      </c>
    </row>
    <row r="168" spans="1:10" ht="33.75" x14ac:dyDescent="0.25">
      <c r="A168" s="8">
        <v>163</v>
      </c>
      <c r="B168" s="8" t="str">
        <f>'[1]ИК_с дефицитом (-)'!H169</f>
        <v>ПС 35/6 кВ Лебяжья</v>
      </c>
      <c r="C168" s="9" t="str">
        <f>'[1]ИК_с дефицитом (-)'!D169</f>
        <v xml:space="preserve">Среднеахтубинский РЭС ПО Левобережные Электрические Сети Филиалa "Волгоградэнерго" </v>
      </c>
      <c r="D168" s="8" t="s">
        <v>13</v>
      </c>
      <c r="E168" s="8" t="str">
        <f>'[1]ИК_с дефицитом (-)'!AT169</f>
        <v>Среднеахтубинский район</v>
      </c>
      <c r="F168" s="8" t="str">
        <f>'[1]ИК_с дефицитом (-)'!I169</f>
        <v>35/6</v>
      </c>
      <c r="G168" s="8">
        <f>'[1]ИК_с дефицитом (-)'!K169</f>
        <v>6.3</v>
      </c>
      <c r="H168" s="10">
        <f>'[1]ИК_с дефицитом (-)'!S169*0.93</f>
        <v>3.4549500000000006</v>
      </c>
      <c r="I168" s="11">
        <f>'[1]ИК_с дефицитом (-)'!AC169</f>
        <v>1.7389500000000007</v>
      </c>
      <c r="J168" s="12" t="str">
        <f>'[1]ИК_с дефицитом (-)'!AD169</f>
        <v>Открыт</v>
      </c>
    </row>
    <row r="169" spans="1:10" ht="33.75" x14ac:dyDescent="0.25">
      <c r="A169" s="8">
        <v>164</v>
      </c>
      <c r="B169" s="8" t="str">
        <f>'[1]ИК_с дефицитом (-)'!H170</f>
        <v>ПС 35/6 кВ Кашира</v>
      </c>
      <c r="C169" s="9" t="str">
        <f>'[1]ИК_с дефицитом (-)'!D170</f>
        <v xml:space="preserve">Среднеахтубинский РЭС ПО Левобережные Электрические Сети Филиалa "Волгоградэнерго" </v>
      </c>
      <c r="D169" s="8" t="s">
        <v>13</v>
      </c>
      <c r="E169" s="8" t="str">
        <f>'[1]ИК_с дефицитом (-)'!AT170</f>
        <v>Среднеахтубинский район</v>
      </c>
      <c r="F169" s="8" t="str">
        <f>'[1]ИК_с дефицитом (-)'!I170</f>
        <v>35/6</v>
      </c>
      <c r="G169" s="8">
        <f>'[1]ИК_с дефицитом (-)'!K170</f>
        <v>8</v>
      </c>
      <c r="H169" s="10">
        <f>'[1]ИК_с дефицитом (-)'!S170*0.93</f>
        <v>3.7851000000000004</v>
      </c>
      <c r="I169" s="11">
        <f>'[1]ИК_с дефицитом (-)'!AC170</f>
        <v>3.7851000000000004</v>
      </c>
      <c r="J169" s="12" t="str">
        <f>'[1]ИК_с дефицитом (-)'!AD170</f>
        <v>Открыт</v>
      </c>
    </row>
    <row r="170" spans="1:10" ht="33.75" x14ac:dyDescent="0.25">
      <c r="A170" s="8">
        <v>165</v>
      </c>
      <c r="B170" s="8" t="str">
        <f>'[1]ИК_с дефицитом (-)'!H171</f>
        <v>ПС 110/10 кВ Суходол</v>
      </c>
      <c r="C170" s="9" t="str">
        <f>'[1]ИК_с дефицитом (-)'!D171</f>
        <v xml:space="preserve">Среднеахтубинский РЭС ПО Левобережные Электрические Сети Филиалa "Волгоградэнерго" </v>
      </c>
      <c r="D170" s="8" t="s">
        <v>13</v>
      </c>
      <c r="E170" s="8" t="str">
        <f>'[1]ИК_с дефицитом (-)'!AT171</f>
        <v>Среднеахтубинский район</v>
      </c>
      <c r="F170" s="8" t="str">
        <f>'[1]ИК_с дефицитом (-)'!I171</f>
        <v>110/10</v>
      </c>
      <c r="G170" s="8">
        <f>'[1]ИК_с дефицитом (-)'!K171</f>
        <v>12.6</v>
      </c>
      <c r="H170" s="10">
        <f>'[1]ИК_с дефицитом (-)'!S171*0.93</f>
        <v>4.0222500000000005</v>
      </c>
      <c r="I170" s="11">
        <f>'[1]ИК_с дефицитом (-)'!AC171</f>
        <v>3.4312500000000004</v>
      </c>
      <c r="J170" s="12" t="str">
        <f>'[1]ИК_с дефицитом (-)'!AD171</f>
        <v>Открыт</v>
      </c>
    </row>
    <row r="171" spans="1:10" ht="33.75" x14ac:dyDescent="0.25">
      <c r="A171" s="8">
        <v>166</v>
      </c>
      <c r="B171" s="8" t="str">
        <f>'[1]ИК_с дефицитом (-)'!H172</f>
        <v>ПС 110/10 кВ Красный Октябрь</v>
      </c>
      <c r="C171" s="9" t="str">
        <f>'[1]ИК_с дефицитом (-)'!D172</f>
        <v xml:space="preserve">Среднеахтубинский РЭС ПО Левобережные Электрические Сети Филиалa "Волгоградэнерго" </v>
      </c>
      <c r="D171" s="8" t="s">
        <v>13</v>
      </c>
      <c r="E171" s="8" t="str">
        <f>'[1]ИК_с дефицитом (-)'!AT172</f>
        <v>Среднеахтубинский район</v>
      </c>
      <c r="F171" s="8" t="str">
        <f>'[1]ИК_с дефицитом (-)'!I172</f>
        <v>110/10</v>
      </c>
      <c r="G171" s="8">
        <f>'[1]ИК_с дефицитом (-)'!K172</f>
        <v>6.3</v>
      </c>
      <c r="H171" s="10">
        <f>'[1]ИК_с дефицитом (-)'!S172*0.93</f>
        <v>4.3942500000000004</v>
      </c>
      <c r="I171" s="11">
        <f>'[1]ИК_с дефицитом (-)'!AC172</f>
        <v>4.3942500000000004</v>
      </c>
      <c r="J171" s="12" t="str">
        <f>'[1]ИК_с дефицитом (-)'!AD172</f>
        <v>Открыт</v>
      </c>
    </row>
    <row r="172" spans="1:10" ht="33.75" x14ac:dyDescent="0.25">
      <c r="A172" s="8">
        <v>167</v>
      </c>
      <c r="B172" s="8" t="str">
        <f>'[1]ИК_с дефицитом (-)'!H173</f>
        <v>ПС 110/35/10 кВ Ленинская</v>
      </c>
      <c r="C172" s="9" t="str">
        <f>'[1]ИК_с дефицитом (-)'!D173</f>
        <v xml:space="preserve">Ленинский РЭС ПО Левобережные Электрические Сети Филиалa "Волгоградэнерго" </v>
      </c>
      <c r="D172" s="8" t="s">
        <v>13</v>
      </c>
      <c r="E172" s="8" t="str">
        <f>'[1]ИК_с дефицитом (-)'!AT173</f>
        <v>Ленинский район</v>
      </c>
      <c r="F172" s="8" t="str">
        <f>'[1]ИК_с дефицитом (-)'!I173</f>
        <v>110/35/10</v>
      </c>
      <c r="G172" s="8">
        <f>'[1]ИК_с дефицитом (-)'!K173</f>
        <v>32</v>
      </c>
      <c r="H172" s="10">
        <f>'[1]ИК_с дефицитом (-)'!S173*0.93</f>
        <v>0.86490000000000145</v>
      </c>
      <c r="I172" s="11">
        <f>'[1]ИК_с дефицитом (-)'!AC173</f>
        <v>0.72190000000000143</v>
      </c>
      <c r="J172" s="12" t="str">
        <f>'[1]ИК_с дефицитом (-)'!AD173</f>
        <v>Открыт</v>
      </c>
    </row>
    <row r="173" spans="1:10" ht="33.75" x14ac:dyDescent="0.25">
      <c r="A173" s="8">
        <v>168</v>
      </c>
      <c r="B173" s="8" t="str">
        <f>'[1]ИК_с дефицитом (-)'!H174</f>
        <v>ПС 35/10 кВ Пойменная</v>
      </c>
      <c r="C173" s="9" t="str">
        <f>'[1]ИК_с дефицитом (-)'!D174</f>
        <v xml:space="preserve">Ленинский РЭС ПО Левобережные Электрические Сети Филиалa "Волгоградэнерго" </v>
      </c>
      <c r="D173" s="8" t="s">
        <v>13</v>
      </c>
      <c r="E173" s="8" t="str">
        <f>'[1]ИК_с дефицитом (-)'!AT174</f>
        <v>Ленинский район</v>
      </c>
      <c r="F173" s="8" t="str">
        <f>'[1]ИК_с дефицитом (-)'!I174</f>
        <v>35/10</v>
      </c>
      <c r="G173" s="8">
        <f>'[1]ИК_с дефицитом (-)'!K174</f>
        <v>6.3</v>
      </c>
      <c r="H173" s="10">
        <f>'[1]ИК_с дефицитом (-)'!S174*0.93</f>
        <v>2.7295500000000001</v>
      </c>
      <c r="I173" s="11">
        <f>'[1]ИК_с дефицитом (-)'!AC174</f>
        <v>2.6895500000000001</v>
      </c>
      <c r="J173" s="12" t="str">
        <f>'[1]ИК_с дефицитом (-)'!AD174</f>
        <v>Открыт</v>
      </c>
    </row>
    <row r="174" spans="1:10" ht="33.75" x14ac:dyDescent="0.25">
      <c r="A174" s="8">
        <v>169</v>
      </c>
      <c r="B174" s="8" t="str">
        <f>'[1]ИК_с дефицитом (-)'!H175</f>
        <v>ПС 35/10 кВ Тракторострой</v>
      </c>
      <c r="C174" s="9" t="str">
        <f>'[1]ИК_с дефицитом (-)'!D175</f>
        <v xml:space="preserve">Ленинский РЭС ПО Левобережные Электрические Сети Филиалa "Волгоградэнерго" </v>
      </c>
      <c r="D174" s="8" t="s">
        <v>13</v>
      </c>
      <c r="E174" s="8" t="str">
        <f>'[1]ИК_с дефицитом (-)'!AT175</f>
        <v>Ленинский район</v>
      </c>
      <c r="F174" s="8" t="str">
        <f>'[1]ИК_с дефицитом (-)'!I175</f>
        <v>35/10</v>
      </c>
      <c r="G174" s="8">
        <f>'[1]ИК_с дефицитом (-)'!K175</f>
        <v>5</v>
      </c>
      <c r="H174" s="10">
        <f>'[1]ИК_с дефицитом (-)'!S175*0.93</f>
        <v>1.92045</v>
      </c>
      <c r="I174" s="11">
        <f>'[1]ИК_с дефицитом (-)'!AC175</f>
        <v>1.92045</v>
      </c>
      <c r="J174" s="12" t="str">
        <f>'[1]ИК_с дефицитом (-)'!AD175</f>
        <v>Открыт</v>
      </c>
    </row>
    <row r="175" spans="1:10" ht="33.75" x14ac:dyDescent="0.25">
      <c r="A175" s="8">
        <v>170</v>
      </c>
      <c r="B175" s="8" t="str">
        <f>'[1]ИК_с дефицитом (-)'!H176</f>
        <v>ПС 110/35/10 кВ Маяк</v>
      </c>
      <c r="C175" s="9" t="str">
        <f>'[1]ИК_с дефицитом (-)'!D176</f>
        <v xml:space="preserve">Ленинский РЭС ПО Левобережные Электрические Сети Филиалa "Волгоградэнерго" </v>
      </c>
      <c r="D175" s="8" t="s">
        <v>13</v>
      </c>
      <c r="E175" s="8" t="str">
        <f>'[1]ИК_с дефицитом (-)'!AT176</f>
        <v>Ленинский район</v>
      </c>
      <c r="F175" s="8" t="str">
        <f>'[1]ИК_с дефицитом (-)'!I176</f>
        <v>110/35/10</v>
      </c>
      <c r="G175" s="8">
        <f>'[1]ИК_с дефицитом (-)'!K176</f>
        <v>10</v>
      </c>
      <c r="H175" s="10">
        <f>'[1]ИК_с дефицитом (-)'!S176*0.93</f>
        <v>8.8443000000000005</v>
      </c>
      <c r="I175" s="11">
        <f>'[1]ИК_с дефицитом (-)'!AC176</f>
        <v>8.8333000000000013</v>
      </c>
      <c r="J175" s="12" t="str">
        <f>'[1]ИК_с дефицитом (-)'!AD176</f>
        <v>Открыт</v>
      </c>
    </row>
    <row r="176" spans="1:10" ht="33.75" x14ac:dyDescent="0.25">
      <c r="A176" s="8">
        <v>171</v>
      </c>
      <c r="B176" s="8" t="str">
        <f>'[1]ИК_с дефицитом (-)'!H177</f>
        <v>ПС 110/35/10 кВ Луч</v>
      </c>
      <c r="C176" s="9" t="str">
        <f>'[1]ИК_с дефицитом (-)'!D177</f>
        <v xml:space="preserve">Ленинский РЭС ПО Левобережные Электрические Сети Филиалa "Волгоградэнерго" </v>
      </c>
      <c r="D176" s="8" t="s">
        <v>13</v>
      </c>
      <c r="E176" s="8" t="str">
        <f>'[1]ИК_с дефицитом (-)'!AT177</f>
        <v>Ленинский район</v>
      </c>
      <c r="F176" s="8" t="str">
        <f>'[1]ИК_с дефицитом (-)'!I177</f>
        <v>110/35/10</v>
      </c>
      <c r="G176" s="8">
        <f>'[1]ИК_с дефицитом (-)'!K177</f>
        <v>6.3</v>
      </c>
      <c r="H176" s="10">
        <f>'[1]ИК_с дефицитом (-)'!S177*0.93</f>
        <v>5.2126500000000009</v>
      </c>
      <c r="I176" s="11">
        <f>'[1]ИК_с дефицитом (-)'!AC177</f>
        <v>5.1986500000000007</v>
      </c>
      <c r="J176" s="12" t="str">
        <f>'[1]ИК_с дефицитом (-)'!AD177</f>
        <v>Открыт</v>
      </c>
    </row>
    <row r="177" spans="1:10" ht="33.75" x14ac:dyDescent="0.25">
      <c r="A177" s="8">
        <v>172</v>
      </c>
      <c r="B177" s="8" t="str">
        <f>'[1]ИК_с дефицитом (-)'!H178</f>
        <v>ПС 35/10 кВ Покровка</v>
      </c>
      <c r="C177" s="9" t="str">
        <f>'[1]ИК_с дефицитом (-)'!D178</f>
        <v xml:space="preserve">Ленинский РЭС ПО Левобережные Электрические Сети Филиалa "Волгоградэнерго" </v>
      </c>
      <c r="D177" s="8" t="s">
        <v>13</v>
      </c>
      <c r="E177" s="8" t="str">
        <f>'[1]ИК_с дефицитом (-)'!AT178</f>
        <v>Ленинский район</v>
      </c>
      <c r="F177" s="8" t="str">
        <f>'[1]ИК_с дефицитом (-)'!I178</f>
        <v>35/10</v>
      </c>
      <c r="G177" s="8">
        <f>'[1]ИК_с дефицитом (-)'!K178</f>
        <v>4</v>
      </c>
      <c r="H177" s="10">
        <f>'[1]ИК_с дефицитом (-)'!S178*0.93</f>
        <v>1.8693000000000004</v>
      </c>
      <c r="I177" s="11">
        <f>'[1]ИК_с дефицитом (-)'!AC178</f>
        <v>1.5423000000000004</v>
      </c>
      <c r="J177" s="12" t="str">
        <f>'[1]ИК_с дефицитом (-)'!AD178</f>
        <v>Открыт</v>
      </c>
    </row>
    <row r="178" spans="1:10" ht="33.75" x14ac:dyDescent="0.25">
      <c r="A178" s="8">
        <v>173</v>
      </c>
      <c r="B178" s="8" t="str">
        <f>'[1]ИК_с дефицитом (-)'!H179</f>
        <v>ПС 110/35/10 кВ Степана Разина</v>
      </c>
      <c r="C178" s="9" t="str">
        <f>'[1]ИК_с дефицитом (-)'!D179</f>
        <v xml:space="preserve">Быковский РЭС ПО Левобережные Электрические Сети Филиалa "Волгоградэнерго" </v>
      </c>
      <c r="D178" s="8" t="s">
        <v>13</v>
      </c>
      <c r="E178" s="8" t="str">
        <f>'[1]ИК_с дефицитом (-)'!AT179</f>
        <v>Быковский район</v>
      </c>
      <c r="F178" s="8" t="str">
        <f>'[1]ИК_с дефицитом (-)'!I179</f>
        <v>110/35/10</v>
      </c>
      <c r="G178" s="8">
        <f>'[1]ИК_с дефицитом (-)'!K179</f>
        <v>6.3</v>
      </c>
      <c r="H178" s="10">
        <f>'[1]ИК_с дефицитом (-)'!S179*0.93</f>
        <v>4.3012500000000005</v>
      </c>
      <c r="I178" s="11">
        <f>'[1]ИК_с дефицитом (-)'!AC179</f>
        <v>4.3012500000000005</v>
      </c>
      <c r="J178" s="12" t="str">
        <f>'[1]ИК_с дефицитом (-)'!AD179</f>
        <v>Открыт</v>
      </c>
    </row>
    <row r="179" spans="1:10" ht="33.75" x14ac:dyDescent="0.25">
      <c r="A179" s="8">
        <v>174</v>
      </c>
      <c r="B179" s="8" t="str">
        <f>'[1]ИК_с дефицитом (-)'!H180</f>
        <v>ПС 35/10 кВ Борьба</v>
      </c>
      <c r="C179" s="9" t="str">
        <f>'[1]ИК_с дефицитом (-)'!D180</f>
        <v xml:space="preserve">Ленинский РЭС ПО Левобережные Электрические Сети Филиалa "Волгоградэнерго" </v>
      </c>
      <c r="D179" s="8" t="s">
        <v>13</v>
      </c>
      <c r="E179" s="8" t="str">
        <f>'[1]ИК_с дефицитом (-)'!AT180</f>
        <v>Ленинский район</v>
      </c>
      <c r="F179" s="8" t="str">
        <f>'[1]ИК_с дефицитом (-)'!I180</f>
        <v>35/10</v>
      </c>
      <c r="G179" s="8">
        <f>'[1]ИК_с дефицитом (-)'!K180</f>
        <v>2.5</v>
      </c>
      <c r="H179" s="10">
        <f>'[1]ИК_с дефицитом (-)'!S180*0.93</f>
        <v>1.3438500000000002</v>
      </c>
      <c r="I179" s="11">
        <f>'[1]ИК_с дефицитом (-)'!AC180</f>
        <v>1.3093500000000002</v>
      </c>
      <c r="J179" s="12" t="str">
        <f>'[1]ИК_с дефицитом (-)'!AD180</f>
        <v>Открыт</v>
      </c>
    </row>
    <row r="180" spans="1:10" ht="33.75" x14ac:dyDescent="0.25">
      <c r="A180" s="8">
        <v>175</v>
      </c>
      <c r="B180" s="8" t="str">
        <f>'[1]ИК_с дефицитом (-)'!H181</f>
        <v>ПС 35/10 кВ Химик</v>
      </c>
      <c r="C180" s="9" t="str">
        <f>'[1]ИК_с дефицитом (-)'!D181</f>
        <v xml:space="preserve">Ленинский РЭС ПО Левобережные Электрические Сети Филиалa "Волгоградэнерго" </v>
      </c>
      <c r="D180" s="8" t="s">
        <v>13</v>
      </c>
      <c r="E180" s="8" t="str">
        <f>'[1]ИК_с дефицитом (-)'!AT181</f>
        <v>Ленинский район</v>
      </c>
      <c r="F180" s="8" t="str">
        <f>'[1]ИК_с дефицитом (-)'!I181</f>
        <v>35/10</v>
      </c>
      <c r="G180" s="8">
        <f>'[1]ИК_с дефицитом (-)'!K181</f>
        <v>8</v>
      </c>
      <c r="H180" s="10">
        <f>'[1]ИК_с дефицитом (-)'!S181*0.93</f>
        <v>3.7107000000000006</v>
      </c>
      <c r="I180" s="11">
        <f>'[1]ИК_с дефицитом (-)'!AC181</f>
        <v>3.6957000000000004</v>
      </c>
      <c r="J180" s="12" t="str">
        <f>'[1]ИК_с дефицитом (-)'!AD181</f>
        <v>Открыт</v>
      </c>
    </row>
    <row r="181" spans="1:10" ht="33.75" x14ac:dyDescent="0.25">
      <c r="A181" s="8">
        <v>176</v>
      </c>
      <c r="B181" s="8" t="str">
        <f>'[1]ИК_с дефицитом (-)'!H182</f>
        <v>ПС 110/10 кВ Колобовка</v>
      </c>
      <c r="C181" s="9" t="str">
        <f>'[1]ИК_с дефицитом (-)'!D182</f>
        <v xml:space="preserve">Ленинский РЭС ПО Левобережные Электрические Сети Филиалa "Волгоградэнерго" </v>
      </c>
      <c r="D181" s="8" t="s">
        <v>13</v>
      </c>
      <c r="E181" s="8" t="str">
        <f>'[1]ИК_с дефицитом (-)'!AT182</f>
        <v>Ленинский район</v>
      </c>
      <c r="F181" s="8" t="str">
        <f>'[1]ИК_с дефицитом (-)'!I182</f>
        <v>110/10</v>
      </c>
      <c r="G181" s="8">
        <f>'[1]ИК_с дефицитом (-)'!K182</f>
        <v>12.6</v>
      </c>
      <c r="H181" s="10">
        <f>'[1]ИК_с дефицитом (-)'!S182*0.93</f>
        <v>3.5386500000000005</v>
      </c>
      <c r="I181" s="11">
        <f>'[1]ИК_с дефицитом (-)'!AC182</f>
        <v>3.4769500000000004</v>
      </c>
      <c r="J181" s="12" t="str">
        <f>'[1]ИК_с дефицитом (-)'!AD182</f>
        <v>Открыт</v>
      </c>
    </row>
    <row r="182" spans="1:10" ht="33.75" x14ac:dyDescent="0.25">
      <c r="A182" s="8">
        <v>177</v>
      </c>
      <c r="B182" s="8" t="str">
        <f>'[1]ИК_с дефицитом (-)'!H183</f>
        <v>ПС 110/10 кВ Западная</v>
      </c>
      <c r="C182" s="9" t="str">
        <f>'[1]ИК_с дефицитом (-)'!D183</f>
        <v xml:space="preserve">Ленинский РЭС ПО Левобережные Электрические Сети Филиалa "Волгоградэнерго" </v>
      </c>
      <c r="D182" s="8" t="s">
        <v>13</v>
      </c>
      <c r="E182" s="8" t="str">
        <f>'[1]ИК_с дефицитом (-)'!AT183</f>
        <v>Ленинский район</v>
      </c>
      <c r="F182" s="8" t="str">
        <f>'[1]ИК_с дефицитом (-)'!I183</f>
        <v>110/10</v>
      </c>
      <c r="G182" s="8">
        <f>'[1]ИК_с дефицитом (-)'!K183</f>
        <v>6.3</v>
      </c>
      <c r="H182" s="10">
        <f>'[1]ИК_с дефицитом (-)'!S183*0.93</f>
        <v>3.5293500000000004</v>
      </c>
      <c r="I182" s="11">
        <f>'[1]ИК_с дефицитом (-)'!AC183</f>
        <v>3.3083500000000003</v>
      </c>
      <c r="J182" s="12" t="str">
        <f>'[1]ИК_с дефицитом (-)'!AD183</f>
        <v>Открыт</v>
      </c>
    </row>
    <row r="183" spans="1:10" ht="33.75" x14ac:dyDescent="0.25">
      <c r="A183" s="8">
        <v>178</v>
      </c>
      <c r="B183" s="8" t="str">
        <f>'[1]ИК_с дефицитом (-)'!H184</f>
        <v>ПС 110/10 кВ Юбилейная</v>
      </c>
      <c r="C183" s="9" t="str">
        <f>'[1]ИК_с дефицитом (-)'!D184</f>
        <v xml:space="preserve">Ленинский РЭС ПО Левобережные Электрические Сети Филиалa "Волгоградэнерго" </v>
      </c>
      <c r="D183" s="8" t="s">
        <v>13</v>
      </c>
      <c r="E183" s="8" t="str">
        <f>'[1]ИК_с дефицитом (-)'!AT184</f>
        <v>Ленинский район</v>
      </c>
      <c r="F183" s="8" t="str">
        <f>'[1]ИК_с дефицитом (-)'!I184</f>
        <v>110/10</v>
      </c>
      <c r="G183" s="8">
        <f>'[1]ИК_с дефицитом (-)'!K184</f>
        <v>6.3</v>
      </c>
      <c r="H183" s="10">
        <f>'[1]ИК_с дефицитом (-)'!S184*0.93</f>
        <v>4.49655</v>
      </c>
      <c r="I183" s="11">
        <f>'[1]ИК_с дефицитом (-)'!AC184</f>
        <v>4.4615499999999999</v>
      </c>
      <c r="J183" s="12" t="str">
        <f>'[1]ИК_с дефицитом (-)'!AD184</f>
        <v>Открыт</v>
      </c>
    </row>
    <row r="184" spans="1:10" ht="33.75" x14ac:dyDescent="0.25">
      <c r="A184" s="8">
        <v>179</v>
      </c>
      <c r="B184" s="8" t="str">
        <f>'[1]ИК_с дефицитом (-)'!H185</f>
        <v>ПС 110/10 кВ Радужная</v>
      </c>
      <c r="C184" s="9" t="str">
        <f>'[1]ИК_с дефицитом (-)'!D185</f>
        <v xml:space="preserve">Ленинский РЭС ПО Левобережные Электрические Сети Филиалa "Волгоградэнерго" </v>
      </c>
      <c r="D184" s="8" t="s">
        <v>13</v>
      </c>
      <c r="E184" s="8" t="str">
        <f>'[1]ИК_с дефицитом (-)'!AT185</f>
        <v>Ленинский район</v>
      </c>
      <c r="F184" s="8" t="str">
        <f>'[1]ИК_с дефицитом (-)'!I185</f>
        <v>110/10</v>
      </c>
      <c r="G184" s="8">
        <f>'[1]ИК_с дефицитом (-)'!K185</f>
        <v>6.3</v>
      </c>
      <c r="H184" s="10">
        <f>'[1]ИК_с дефицитом (-)'!S185*0.93</f>
        <v>5.3428500000000003</v>
      </c>
      <c r="I184" s="11">
        <f>'[1]ИК_с дефицитом (-)'!AC185</f>
        <v>5.3298500000000004</v>
      </c>
      <c r="J184" s="12" t="str">
        <f>'[1]ИК_с дефицитом (-)'!AD185</f>
        <v>Открыт</v>
      </c>
    </row>
    <row r="185" spans="1:10" ht="33.75" x14ac:dyDescent="0.25">
      <c r="A185" s="8">
        <v>180</v>
      </c>
      <c r="B185" s="8" t="str">
        <f>'[1]ИК_с дефицитом (-)'!H186</f>
        <v>ПС 110/10 кВ Быково</v>
      </c>
      <c r="C185" s="9" t="str">
        <f>'[1]ИК_с дефицитом (-)'!D186</f>
        <v xml:space="preserve">Быковский РЭС ПО Левобережные Электрические Сети Филиалa "Волгоградэнерго" </v>
      </c>
      <c r="D185" s="8" t="s">
        <v>13</v>
      </c>
      <c r="E185" s="8" t="str">
        <f>'[1]ИК_с дефицитом (-)'!AT186</f>
        <v>Быковский район</v>
      </c>
      <c r="F185" s="8" t="str">
        <f>'[1]ИК_с дефицитом (-)'!I186</f>
        <v>110/10</v>
      </c>
      <c r="G185" s="8">
        <f>'[1]ИК_с дефицитом (-)'!K186</f>
        <v>6.3</v>
      </c>
      <c r="H185" s="10">
        <f>'[1]ИК_с дефицитом (-)'!S186*0.93</f>
        <v>3.1294500000000003</v>
      </c>
      <c r="I185" s="11">
        <f>'[1]ИК_с дефицитом (-)'!AC186</f>
        <v>1.9134500000000003</v>
      </c>
      <c r="J185" s="12" t="str">
        <f>'[1]ИК_с дефицитом (-)'!AD186</f>
        <v>Открыт</v>
      </c>
    </row>
    <row r="186" spans="1:10" ht="33.75" x14ac:dyDescent="0.25">
      <c r="A186" s="8">
        <v>181</v>
      </c>
      <c r="B186" s="8" t="str">
        <f>'[1]ИК_с дефицитом (-)'!H187</f>
        <v>ПС 110/35/6 кВ Кислово</v>
      </c>
      <c r="C186" s="9" t="str">
        <f>'[1]ИК_с дефицитом (-)'!D187</f>
        <v xml:space="preserve">Быковский РЭС ПО Левобережные Электрические Сети Филиалa "Волгоградэнерго" </v>
      </c>
      <c r="D186" s="8" t="s">
        <v>13</v>
      </c>
      <c r="E186" s="8" t="str">
        <f>'[1]ИК_с дефицитом (-)'!AT187</f>
        <v>Быковский район</v>
      </c>
      <c r="F186" s="8" t="str">
        <f>'[1]ИК_с дефицитом (-)'!I187</f>
        <v>110/35/6</v>
      </c>
      <c r="G186" s="8">
        <f>'[1]ИК_с дефицитом (-)'!K187</f>
        <v>20</v>
      </c>
      <c r="H186" s="10">
        <f>'[1]ИК_с дефицитом (-)'!S187*0.93</f>
        <v>8.277000000000001</v>
      </c>
      <c r="I186" s="11">
        <f>'[1]ИК_с дефицитом (-)'!AC187</f>
        <v>8.1720000000000006</v>
      </c>
      <c r="J186" s="12" t="str">
        <f>'[1]ИК_с дефицитом (-)'!AD187</f>
        <v>Открыт</v>
      </c>
    </row>
    <row r="187" spans="1:10" ht="33.75" x14ac:dyDescent="0.25">
      <c r="A187" s="8">
        <v>182</v>
      </c>
      <c r="B187" s="8" t="str">
        <f>'[1]ИК_с дефицитом (-)'!H188</f>
        <v>ПС 110/6 кВ Никольская</v>
      </c>
      <c r="C187" s="9" t="str">
        <f>'[1]ИК_с дефицитом (-)'!D188</f>
        <v xml:space="preserve">Быковский РЭС ПО Левобережные Электрические Сети Филиалa "Волгоградэнерго" </v>
      </c>
      <c r="D187" s="8" t="s">
        <v>13</v>
      </c>
      <c r="E187" s="8" t="str">
        <f>'[1]ИК_с дефицитом (-)'!AT188</f>
        <v>Быковский район</v>
      </c>
      <c r="F187" s="8" t="str">
        <f>'[1]ИК_с дефицитом (-)'!I188</f>
        <v>110/6</v>
      </c>
      <c r="G187" s="8">
        <f>'[1]ИК_с дефицитом (-)'!K188</f>
        <v>26</v>
      </c>
      <c r="H187" s="10">
        <f>'[1]ИК_с дефицитом (-)'!S188*0.93</f>
        <v>8.7791999999999994</v>
      </c>
      <c r="I187" s="11">
        <f>'[1]ИК_с дефицитом (-)'!AC188</f>
        <v>8.7341999999999995</v>
      </c>
      <c r="J187" s="12" t="str">
        <f>'[1]ИК_с дефицитом (-)'!AD188</f>
        <v>Открыт</v>
      </c>
    </row>
    <row r="188" spans="1:10" ht="33.75" x14ac:dyDescent="0.25">
      <c r="A188" s="8">
        <v>183</v>
      </c>
      <c r="B188" s="8" t="str">
        <f>'[1]ИК_с дефицитом (-)'!H189</f>
        <v>ПС 110/35/10 кВ Танина</v>
      </c>
      <c r="C188" s="9" t="str">
        <f>'[1]ИК_с дефицитом (-)'!D189</f>
        <v xml:space="preserve">Быковский РЭС ПО Левобережные Электрические Сети Филиалa "Волгоградэнерго" </v>
      </c>
      <c r="D188" s="8" t="s">
        <v>13</v>
      </c>
      <c r="E188" s="8" t="str">
        <f>'[1]ИК_с дефицитом (-)'!AT189</f>
        <v>Быковский район</v>
      </c>
      <c r="F188" s="8" t="str">
        <f>'[1]ИК_с дефицитом (-)'!I189</f>
        <v>110/35/10</v>
      </c>
      <c r="G188" s="8">
        <f>'[1]ИК_с дефицитом (-)'!K189</f>
        <v>6.3</v>
      </c>
      <c r="H188" s="10">
        <f>'[1]ИК_с дефицитом (-)'!S189*0.93</f>
        <v>5.2777500000000011</v>
      </c>
      <c r="I188" s="11">
        <f>'[1]ИК_с дефицитом (-)'!AC189</f>
        <v>3.330750000000001</v>
      </c>
      <c r="J188" s="12" t="str">
        <f>'[1]ИК_с дефицитом (-)'!AD189</f>
        <v>Открыт</v>
      </c>
    </row>
    <row r="189" spans="1:10" ht="33.75" x14ac:dyDescent="0.25">
      <c r="A189" s="8">
        <v>184</v>
      </c>
      <c r="B189" s="8" t="str">
        <f>'[1]ИК_с дефицитом (-)'!H190</f>
        <v>ПС 35/6 кВ ПНС-7</v>
      </c>
      <c r="C189" s="9" t="str">
        <f>'[1]ИК_с дефицитом (-)'!D190</f>
        <v xml:space="preserve">Быковский РЭС ПО Левобережные Электрические Сети Филиалa "Волгоградэнерго" </v>
      </c>
      <c r="D189" s="8" t="s">
        <v>13</v>
      </c>
      <c r="E189" s="8" t="str">
        <f>'[1]ИК_с дефицитом (-)'!AT190</f>
        <v>Быковский район</v>
      </c>
      <c r="F189" s="8" t="str">
        <f>'[1]ИК_с дефицитом (-)'!I190</f>
        <v>35/6</v>
      </c>
      <c r="G189" s="8">
        <f>'[1]ИК_с дефицитом (-)'!K190</f>
        <v>4</v>
      </c>
      <c r="H189" s="10">
        <f>'[1]ИК_с дефицитом (-)'!S190*0.93</f>
        <v>3.8595000000000006</v>
      </c>
      <c r="I189" s="11">
        <f>'[1]ИК_с дефицитом (-)'!AC190</f>
        <v>3.8595000000000006</v>
      </c>
      <c r="J189" s="12" t="str">
        <f>'[1]ИК_с дефицитом (-)'!AD190</f>
        <v>Открыт</v>
      </c>
    </row>
    <row r="190" spans="1:10" ht="33.75" x14ac:dyDescent="0.25">
      <c r="A190" s="8">
        <v>185</v>
      </c>
      <c r="B190" s="8" t="str">
        <f>'[1]ИК_с дефицитом (-)'!H191</f>
        <v>ПС 110/10 кВ Молодежная</v>
      </c>
      <c r="C190" s="9" t="str">
        <f>'[1]ИК_с дефицитом (-)'!D191</f>
        <v xml:space="preserve">Быковский РЭС ПО Левобережные Электрические Сети Филиалa "Волгоградэнерго" </v>
      </c>
      <c r="D190" s="8" t="s">
        <v>13</v>
      </c>
      <c r="E190" s="8" t="str">
        <f>'[1]ИК_с дефицитом (-)'!AT191</f>
        <v>Быковский район</v>
      </c>
      <c r="F190" s="8" t="str">
        <f>'[1]ИК_с дефицитом (-)'!I191</f>
        <v>110/10</v>
      </c>
      <c r="G190" s="8">
        <f>'[1]ИК_с дефицитом (-)'!K191</f>
        <v>6.3</v>
      </c>
      <c r="H190" s="10">
        <f>'[1]ИК_с дефицитом (-)'!S191*0.93</f>
        <v>6.0961500000000006</v>
      </c>
      <c r="I190" s="11">
        <f>'[1]ИК_с дефицитом (-)'!AC191</f>
        <v>6.0961500000000006</v>
      </c>
      <c r="J190" s="12" t="str">
        <f>'[1]ИК_с дефицитом (-)'!AD191</f>
        <v>Открыт</v>
      </c>
    </row>
    <row r="191" spans="1:10" ht="33.75" x14ac:dyDescent="0.25">
      <c r="A191" s="8">
        <v>186</v>
      </c>
      <c r="B191" s="8" t="str">
        <f>'[1]ИК_с дефицитом (-)'!H192</f>
        <v>ПС 110/35/10 кВ Николаевская</v>
      </c>
      <c r="C191" s="9" t="str">
        <f>'[1]ИК_с дефицитом (-)'!D192</f>
        <v xml:space="preserve">Николаевский РЭС ПО Левобережные Электрические Сети Филиалa "Волгоградэнерго" </v>
      </c>
      <c r="D191" s="8" t="s">
        <v>13</v>
      </c>
      <c r="E191" s="8" t="str">
        <f>'[1]ИК_с дефицитом (-)'!AT192</f>
        <v>Николаевский район</v>
      </c>
      <c r="F191" s="8" t="str">
        <f>'[1]ИК_с дефицитом (-)'!I192</f>
        <v>110/35/10</v>
      </c>
      <c r="G191" s="8">
        <f>'[1]ИК_с дефицитом (-)'!K192</f>
        <v>20</v>
      </c>
      <c r="H191" s="10">
        <f>'[1]ИК_с дефицитом (-)'!S192*0.93</f>
        <v>3.6642000000000006</v>
      </c>
      <c r="I191" s="11">
        <f>'[1]ИК_с дефицитом (-)'!AC192</f>
        <v>3.6092000000000004</v>
      </c>
      <c r="J191" s="12" t="str">
        <f>'[1]ИК_с дефицитом (-)'!AD192</f>
        <v>Открыт</v>
      </c>
    </row>
    <row r="192" spans="1:10" ht="33.75" x14ac:dyDescent="0.25">
      <c r="A192" s="8">
        <v>187</v>
      </c>
      <c r="B192" s="8" t="str">
        <f>'[1]ИК_с дефицитом (-)'!H193</f>
        <v>ПС 110/35/10 кВ Комсомольская</v>
      </c>
      <c r="C192" s="9" t="str">
        <f>'[1]ИК_с дефицитом (-)'!D193</f>
        <v xml:space="preserve">Николаевский РЭС ПО Левобережные Электрические Сети Филиалa "Волгоградэнерго" </v>
      </c>
      <c r="D192" s="8" t="s">
        <v>13</v>
      </c>
      <c r="E192" s="8" t="str">
        <f>'[1]ИК_с дефицитом (-)'!AT193</f>
        <v>Николаевский район</v>
      </c>
      <c r="F192" s="8" t="str">
        <f>'[1]ИК_с дефицитом (-)'!I193</f>
        <v>110/35/10</v>
      </c>
      <c r="G192" s="8">
        <f>'[1]ИК_с дефицитом (-)'!K193</f>
        <v>16.3</v>
      </c>
      <c r="H192" s="10">
        <v>0</v>
      </c>
      <c r="I192" s="11">
        <v>0</v>
      </c>
      <c r="J192" s="12" t="str">
        <f>'[1]ИК_с дефицитом (-)'!AD193</f>
        <v>Закрыт</v>
      </c>
    </row>
    <row r="193" spans="1:10" ht="33.75" x14ac:dyDescent="0.25">
      <c r="A193" s="8">
        <v>188</v>
      </c>
      <c r="B193" s="8" t="str">
        <f>'[1]ИК_с дефицитом (-)'!H194</f>
        <v>ПС 35/10 кВ Катричево</v>
      </c>
      <c r="C193" s="9" t="str">
        <f>'[1]ИК_с дефицитом (-)'!D194</f>
        <v xml:space="preserve">Быковский РЭС ПО Левобережные Электрические Сети Филиалa "Волгоградэнерго" </v>
      </c>
      <c r="D193" s="8" t="s">
        <v>13</v>
      </c>
      <c r="E193" s="8" t="str">
        <f>'[1]ИК_с дефицитом (-)'!AT194</f>
        <v>Быковский район</v>
      </c>
      <c r="F193" s="8" t="str">
        <f>'[1]ИК_с дефицитом (-)'!I194</f>
        <v>35/10</v>
      </c>
      <c r="G193" s="8">
        <f>'[1]ИК_с дефицитом (-)'!K194</f>
        <v>4</v>
      </c>
      <c r="H193" s="10">
        <f>'[1]ИК_с дефицитом (-)'!S194*0.93</f>
        <v>3.1992000000000007</v>
      </c>
      <c r="I193" s="11">
        <f>'[1]ИК_с дефицитом (-)'!AC194</f>
        <v>3.1892000000000009</v>
      </c>
      <c r="J193" s="12" t="str">
        <f>'[1]ИК_с дефицитом (-)'!AD194</f>
        <v>Открыт</v>
      </c>
    </row>
    <row r="194" spans="1:10" ht="33.75" x14ac:dyDescent="0.25">
      <c r="A194" s="8">
        <v>189</v>
      </c>
      <c r="B194" s="8" t="str">
        <f>'[1]ИК_с дефицитом (-)'!H195</f>
        <v>ПС 110/35/10 кВ Гмелинка</v>
      </c>
      <c r="C194" s="9" t="str">
        <f>'[1]ИК_с дефицитом (-)'!D195</f>
        <v xml:space="preserve">Старополтавский РЭС ПО Левобережные Электрические Сети Филиалa "Волгоградэнерго" </v>
      </c>
      <c r="D194" s="8" t="s">
        <v>13</v>
      </c>
      <c r="E194" s="8" t="str">
        <f>'[1]ИК_с дефицитом (-)'!AT195</f>
        <v>Старополтавский район</v>
      </c>
      <c r="F194" s="8" t="str">
        <f>'[1]ИК_с дефицитом (-)'!I195</f>
        <v>110/35/10</v>
      </c>
      <c r="G194" s="8">
        <f>'[1]ИК_с дефицитом (-)'!K195</f>
        <v>12.6</v>
      </c>
      <c r="H194" s="10">
        <f>'[1]ИК_с дефицитом (-)'!S195*0.93</f>
        <v>4.2919500000000008</v>
      </c>
      <c r="I194" s="11">
        <f>'[1]ИК_с дефицитом (-)'!AC195</f>
        <v>4.0729500000000005</v>
      </c>
      <c r="J194" s="12" t="str">
        <f>'[1]ИК_с дефицитом (-)'!AD195</f>
        <v>Открыт</v>
      </c>
    </row>
    <row r="195" spans="1:10" ht="33.75" x14ac:dyDescent="0.25">
      <c r="A195" s="8">
        <v>190</v>
      </c>
      <c r="B195" s="8" t="str">
        <f>'[1]ИК_с дефицитом (-)'!H196</f>
        <v>ПС 110/10 кВ Александровка</v>
      </c>
      <c r="C195" s="9" t="str">
        <f>'[1]ИК_с дефицитом (-)'!D196</f>
        <v xml:space="preserve">Быковский РЭС ПО Левобережные Электрические Сети Филиалa "Волгоградэнерго" </v>
      </c>
      <c r="D195" s="8" t="s">
        <v>13</v>
      </c>
      <c r="E195" s="8" t="str">
        <f>'[1]ИК_с дефицитом (-)'!AT196</f>
        <v>Быковский район</v>
      </c>
      <c r="F195" s="8" t="str">
        <f>'[1]ИК_с дефицитом (-)'!I196</f>
        <v>110/10</v>
      </c>
      <c r="G195" s="8">
        <f>'[1]ИК_с дефицитом (-)'!K196</f>
        <v>6.3</v>
      </c>
      <c r="H195" s="10">
        <f>'[1]ИК_с дефицитом (-)'!S196*0.93</f>
        <v>5.9101500000000007</v>
      </c>
      <c r="I195" s="11">
        <f>'[1]ИК_с дефицитом (-)'!AC196</f>
        <v>5.8601500000000009</v>
      </c>
      <c r="J195" s="12" t="str">
        <f>'[1]ИК_с дефицитом (-)'!AD196</f>
        <v>Открыт</v>
      </c>
    </row>
    <row r="196" spans="1:10" ht="33.75" x14ac:dyDescent="0.25">
      <c r="A196" s="8">
        <v>191</v>
      </c>
      <c r="B196" s="8" t="str">
        <f>'[1]ИК_с дефицитом (-)'!H197</f>
        <v>ПС 110/10 кВ Коммуна</v>
      </c>
      <c r="C196" s="9" t="str">
        <f>'[1]ИК_с дефицитом (-)'!D197</f>
        <v xml:space="preserve">Быковский РЭС ПО Левобережные Электрические Сети Филиалa "Волгоградэнерго" </v>
      </c>
      <c r="D196" s="8" t="s">
        <v>13</v>
      </c>
      <c r="E196" s="8" t="str">
        <f>'[1]ИК_с дефицитом (-)'!AT197</f>
        <v>Быковский район</v>
      </c>
      <c r="F196" s="8" t="str">
        <f>'[1]ИК_с дефицитом (-)'!I197</f>
        <v>110/10</v>
      </c>
      <c r="G196" s="8">
        <f>'[1]ИК_с дефицитом (-)'!K197</f>
        <v>6.3</v>
      </c>
      <c r="H196" s="10">
        <f>'[1]ИК_с дефицитом (-)'!S197*0.93</f>
        <v>5.2126500000000009</v>
      </c>
      <c r="I196" s="11">
        <f>'[1]ИК_с дефицитом (-)'!AC197</f>
        <v>5.2126500000000009</v>
      </c>
      <c r="J196" s="12" t="str">
        <f>'[1]ИК_с дефицитом (-)'!AD197</f>
        <v>Открыт</v>
      </c>
    </row>
    <row r="197" spans="1:10" ht="33.75" x14ac:dyDescent="0.25">
      <c r="A197" s="8">
        <v>192</v>
      </c>
      <c r="B197" s="8" t="str">
        <f>'[1]ИК_с дефицитом (-)'!H198</f>
        <v>ПС 35/10 кВ Луговая</v>
      </c>
      <c r="C197" s="9" t="str">
        <f>'[1]ИК_с дефицитом (-)'!D198</f>
        <v xml:space="preserve">Быковский РЭС ПО Левобережные Электрические Сети Филиалa "Волгоградэнерго" </v>
      </c>
      <c r="D197" s="8" t="s">
        <v>13</v>
      </c>
      <c r="E197" s="8" t="str">
        <f>'[1]ИК_с дефицитом (-)'!AT198</f>
        <v>Быковский район</v>
      </c>
      <c r="F197" s="8" t="str">
        <f>'[1]ИК_с дефицитом (-)'!I198</f>
        <v>35/10</v>
      </c>
      <c r="G197" s="8">
        <f>'[1]ИК_с дефицитом (-)'!K198</f>
        <v>2.5</v>
      </c>
      <c r="H197" s="10">
        <f>'[1]ИК_с дефицитом (-)'!S198*0.93</f>
        <v>2.1157500000000002</v>
      </c>
      <c r="I197" s="11">
        <f>'[1]ИК_с дефицитом (-)'!AC198</f>
        <v>2.0587500000000003</v>
      </c>
      <c r="J197" s="12" t="str">
        <f>'[1]ИК_с дефицитом (-)'!AD198</f>
        <v>Открыт</v>
      </c>
    </row>
    <row r="198" spans="1:10" ht="33.75" x14ac:dyDescent="0.25">
      <c r="A198" s="8">
        <v>193</v>
      </c>
      <c r="B198" s="8" t="str">
        <f>'[1]ИК_с дефицитом (-)'!H199</f>
        <v>ПС 110/10 кВ Демидово</v>
      </c>
      <c r="C198" s="9" t="str">
        <f>'[1]ИК_с дефицитом (-)'!D199</f>
        <v xml:space="preserve">Быковский РЭС ПО Левобережные Электрические Сети Филиалa "Волгоградэнерго" </v>
      </c>
      <c r="D198" s="8" t="s">
        <v>13</v>
      </c>
      <c r="E198" s="8" t="str">
        <f>'[1]ИК_с дефицитом (-)'!AT199</f>
        <v>Быковский район</v>
      </c>
      <c r="F198" s="8" t="str">
        <f>'[1]ИК_с дефицитом (-)'!I199</f>
        <v>110/10</v>
      </c>
      <c r="G198" s="8">
        <f>'[1]ИК_с дефицитом (-)'!K199</f>
        <v>6.3</v>
      </c>
      <c r="H198" s="10">
        <f>'[1]ИК_с дефицитом (-)'!S199*0.93</f>
        <v>5.74275</v>
      </c>
      <c r="I198" s="11">
        <f>'[1]ИК_с дефицитом (-)'!AC199</f>
        <v>5.7367499999999998</v>
      </c>
      <c r="J198" s="12" t="str">
        <f>'[1]ИК_с дефицитом (-)'!AD199</f>
        <v>Открыт</v>
      </c>
    </row>
    <row r="199" spans="1:10" ht="33.75" x14ac:dyDescent="0.25">
      <c r="A199" s="8">
        <v>194</v>
      </c>
      <c r="B199" s="8" t="str">
        <f>'[1]ИК_с дефицитом (-)'!H200</f>
        <v>ПС 110/35/10 кВ Вербенская</v>
      </c>
      <c r="C199" s="9" t="str">
        <f>'[1]ИК_с дефицитом (-)'!D200</f>
        <v xml:space="preserve">Николаевский РЭС ПО Левобережные Электрические Сети Филиалa "Волгоградэнерго" </v>
      </c>
      <c r="D199" s="8" t="s">
        <v>13</v>
      </c>
      <c r="E199" s="8" t="str">
        <f>'[1]ИК_с дефицитом (-)'!AT200</f>
        <v>Николаевский район</v>
      </c>
      <c r="F199" s="8" t="str">
        <f>'[1]ИК_с дефицитом (-)'!I200</f>
        <v>110/35/10</v>
      </c>
      <c r="G199" s="8">
        <f>'[1]ИК_с дефицитом (-)'!K200</f>
        <v>6.3</v>
      </c>
      <c r="H199" s="10">
        <f>'[1]ИК_с дефицитом (-)'!S200*0.93</f>
        <v>1.1578500000000003</v>
      </c>
      <c r="I199" s="11">
        <f>'[1]ИК_с дефицитом (-)'!AC200</f>
        <v>1.1578500000000003</v>
      </c>
      <c r="J199" s="12" t="str">
        <f>'[1]ИК_с дефицитом (-)'!AD200</f>
        <v>Открыт</v>
      </c>
    </row>
    <row r="200" spans="1:10" ht="33.75" x14ac:dyDescent="0.25">
      <c r="A200" s="8">
        <v>195</v>
      </c>
      <c r="B200" s="8" t="str">
        <f>'[1]ИК_с дефицитом (-)'!H201</f>
        <v>ПС 110/10/6 кВ Заволжская</v>
      </c>
      <c r="C200" s="9" t="str">
        <f>'[1]ИК_с дефицитом (-)'!D201</f>
        <v xml:space="preserve">Николаевский РЭС ПО Левобережные Электрические Сети Филиалa "Волгоградэнерго" </v>
      </c>
      <c r="D200" s="8" t="s">
        <v>13</v>
      </c>
      <c r="E200" s="8" t="str">
        <f>'[1]ИК_с дефицитом (-)'!AT201</f>
        <v>Николаевский район</v>
      </c>
      <c r="F200" s="8" t="str">
        <f>'[1]ИК_с дефицитом (-)'!I201</f>
        <v>110/10/6</v>
      </c>
      <c r="G200" s="8">
        <f>'[1]ИК_с дефицитом (-)'!K201</f>
        <v>10</v>
      </c>
      <c r="H200" s="10">
        <f>'[1]ИК_с дефицитом (-)'!S201*0.93</f>
        <v>8.1375000000000011</v>
      </c>
      <c r="I200" s="11">
        <f>'[1]ИК_с дефицитом (-)'!AC201</f>
        <v>8.0745000000000005</v>
      </c>
      <c r="J200" s="12" t="str">
        <f>'[1]ИК_с дефицитом (-)'!AD201</f>
        <v>Открыт</v>
      </c>
    </row>
    <row r="201" spans="1:10" ht="33.75" x14ac:dyDescent="0.25">
      <c r="A201" s="8">
        <v>196</v>
      </c>
      <c r="B201" s="8" t="str">
        <f>'[1]ИК_с дефицитом (-)'!H202</f>
        <v>ПС 35/10 кВ Совхозная</v>
      </c>
      <c r="C201" s="9" t="str">
        <f>'[1]ИК_с дефицитом (-)'!D202</f>
        <v xml:space="preserve">Николаевский РЭС ПО Левобережные Электрические Сети Филиалa "Волгоградэнерго" </v>
      </c>
      <c r="D201" s="8" t="s">
        <v>13</v>
      </c>
      <c r="E201" s="8" t="str">
        <f>'[1]ИК_с дефицитом (-)'!AT202</f>
        <v>Николаевский район</v>
      </c>
      <c r="F201" s="8" t="str">
        <f>'[1]ИК_с дефицитом (-)'!I202</f>
        <v>35/10</v>
      </c>
      <c r="G201" s="8">
        <f>'[1]ИК_с дефицитом (-)'!K202</f>
        <v>4</v>
      </c>
      <c r="H201" s="10">
        <f>'[1]ИК_с дефицитом (-)'!S202*0.93</f>
        <v>3.5061</v>
      </c>
      <c r="I201" s="11">
        <f>'[1]ИК_с дефицитом (-)'!AC202</f>
        <v>3.5061</v>
      </c>
      <c r="J201" s="12" t="str">
        <f>'[1]ИК_с дефицитом (-)'!AD202</f>
        <v>Открыт</v>
      </c>
    </row>
    <row r="202" spans="1:10" ht="33.75" x14ac:dyDescent="0.25">
      <c r="A202" s="8">
        <v>197</v>
      </c>
      <c r="B202" s="8" t="str">
        <f>'[1]ИК_с дефицитом (-)'!H203</f>
        <v>ПС 35/10 кВ Левчуновка</v>
      </c>
      <c r="C202" s="9" t="str">
        <f>'[1]ИК_с дефицитом (-)'!D203</f>
        <v xml:space="preserve">Николаевский РЭС ПО Левобережные Электрические Сети Филиалa "Волгоградэнерго" </v>
      </c>
      <c r="D202" s="8" t="s">
        <v>13</v>
      </c>
      <c r="E202" s="8" t="str">
        <f>'[1]ИК_с дефицитом (-)'!AT203</f>
        <v>Николаевский район</v>
      </c>
      <c r="F202" s="8" t="str">
        <f>'[1]ИК_с дефицитом (-)'!I203</f>
        <v>35/10</v>
      </c>
      <c r="G202" s="8">
        <f>'[1]ИК_с дефицитом (-)'!K203</f>
        <v>1.8</v>
      </c>
      <c r="H202" s="10">
        <f>'[1]ИК_с дефицитом (-)'!S203*0.93</f>
        <v>1.5438000000000003</v>
      </c>
      <c r="I202" s="11">
        <f>'[1]ИК_с дефицитом (-)'!AC203</f>
        <v>1.5438000000000003</v>
      </c>
      <c r="J202" s="12" t="str">
        <f>'[1]ИК_с дефицитом (-)'!AD203</f>
        <v>Открыт</v>
      </c>
    </row>
    <row r="203" spans="1:10" ht="33.75" x14ac:dyDescent="0.25">
      <c r="A203" s="8">
        <v>198</v>
      </c>
      <c r="B203" s="8" t="str">
        <f>'[1]ИК_с дефицитом (-)'!H204</f>
        <v>ПС 35/10 кВ Усадебная</v>
      </c>
      <c r="C203" s="9" t="str">
        <f>'[1]ИК_с дефицитом (-)'!D204</f>
        <v xml:space="preserve">Николаевский РЭС ПО Левобережные Электрические Сети Филиалa "Волгоградэнерго" </v>
      </c>
      <c r="D203" s="8" t="s">
        <v>13</v>
      </c>
      <c r="E203" s="8" t="str">
        <f>'[1]ИК_с дефицитом (-)'!AT204</f>
        <v>Николаевский район</v>
      </c>
      <c r="F203" s="8" t="str">
        <f>'[1]ИК_с дефицитом (-)'!I204</f>
        <v>35/10</v>
      </c>
      <c r="G203" s="8">
        <f>'[1]ИК_с дефицитом (-)'!K204</f>
        <v>2.5</v>
      </c>
      <c r="H203" s="10">
        <f>'[1]ИК_с дефицитом (-)'!S204*0.93</f>
        <v>2.1157500000000002</v>
      </c>
      <c r="I203" s="11">
        <f>'[1]ИК_с дефицитом (-)'!AC204</f>
        <v>2.0978500000000002</v>
      </c>
      <c r="J203" s="12" t="str">
        <f>'[1]ИК_с дефицитом (-)'!AD204</f>
        <v>Открыт</v>
      </c>
    </row>
    <row r="204" spans="1:10" ht="33.75" x14ac:dyDescent="0.25">
      <c r="A204" s="8">
        <v>199</v>
      </c>
      <c r="B204" s="8" t="str">
        <f>'[1]ИК_с дефицитом (-)'!H205</f>
        <v>ПС 35/10 кВ Пионер</v>
      </c>
      <c r="C204" s="9" t="str">
        <f>'[1]ИК_с дефицитом (-)'!D205</f>
        <v xml:space="preserve">Николаевский РЭС ПО Левобережные Электрические Сети Филиалa "Волгоградэнерго" </v>
      </c>
      <c r="D204" s="8" t="s">
        <v>13</v>
      </c>
      <c r="E204" s="8" t="str">
        <f>'[1]ИК_с дефицитом (-)'!AT205</f>
        <v>Николаевский район</v>
      </c>
      <c r="F204" s="8" t="str">
        <f>'[1]ИК_с дефицитом (-)'!I205</f>
        <v>35/10</v>
      </c>
      <c r="G204" s="8">
        <f>'[1]ИК_с дефицитом (-)'!K205</f>
        <v>10.3</v>
      </c>
      <c r="H204" s="10">
        <f>'[1]ИК_с дефицитом (-)'!S205*0.93</f>
        <v>3.1155000000000004</v>
      </c>
      <c r="I204" s="11">
        <f>'[1]ИК_с дефицитом (-)'!AC205</f>
        <v>3.1055000000000006</v>
      </c>
      <c r="J204" s="12" t="str">
        <f>'[1]ИК_с дефицитом (-)'!AD205</f>
        <v>закрыт по ПС 110 кВ Комсомольская</v>
      </c>
    </row>
    <row r="205" spans="1:10" ht="33.75" x14ac:dyDescent="0.25">
      <c r="A205" s="8">
        <v>200</v>
      </c>
      <c r="B205" s="8" t="str">
        <f>'[1]ИК_с дефицитом (-)'!H206</f>
        <v>ПС 35/10 кВ Новостройка</v>
      </c>
      <c r="C205" s="9" t="str">
        <f>'[1]ИК_с дефицитом (-)'!D206</f>
        <v xml:space="preserve">Николаевский РЭС ПО Левобережные Электрические Сети Филиалa "Волгоградэнерго" </v>
      </c>
      <c r="D205" s="8" t="s">
        <v>13</v>
      </c>
      <c r="E205" s="8" t="str">
        <f>'[1]ИК_с дефицитом (-)'!AT206</f>
        <v>Николаевский район</v>
      </c>
      <c r="F205" s="8" t="str">
        <f>'[1]ИК_с дефицитом (-)'!I206</f>
        <v>35/10</v>
      </c>
      <c r="G205" s="8">
        <f>'[1]ИК_с дефицитом (-)'!K206</f>
        <v>3.2</v>
      </c>
      <c r="H205" s="10">
        <f>'[1]ИК_с дефицитом (-)'!S206*0.93</f>
        <v>2.4366000000000003</v>
      </c>
      <c r="I205" s="11">
        <f>'[1]ИК_с дефицитом (-)'!AC206</f>
        <v>2.3731000000000004</v>
      </c>
      <c r="J205" s="12" t="str">
        <f>'[1]ИК_с дефицитом (-)'!AD206</f>
        <v>Открыт</v>
      </c>
    </row>
    <row r="206" spans="1:10" ht="33.75" x14ac:dyDescent="0.25">
      <c r="A206" s="8">
        <v>201</v>
      </c>
      <c r="B206" s="8" t="str">
        <f>'[1]ИК_с дефицитом (-)'!H207</f>
        <v>ПС 35/10 кВ НС-11</v>
      </c>
      <c r="C206" s="9" t="str">
        <f>'[1]ИК_с дефицитом (-)'!D207</f>
        <v xml:space="preserve">Николаевский РЭС ПО Левобережные Электрические Сети Филиалa "Волгоградэнерго" </v>
      </c>
      <c r="D206" s="8" t="s">
        <v>13</v>
      </c>
      <c r="E206" s="8" t="str">
        <f>'[1]ИК_с дефицитом (-)'!AT207</f>
        <v>Николаевский район</v>
      </c>
      <c r="F206" s="8" t="str">
        <f>'[1]ИК_с дефицитом (-)'!I207</f>
        <v>35/10</v>
      </c>
      <c r="G206" s="8">
        <f>'[1]ИК_с дефицитом (-)'!K207</f>
        <v>4</v>
      </c>
      <c r="H206" s="10">
        <f>'[1]ИК_с дефицитом (-)'!S207*0.93</f>
        <v>2.7435000000000005</v>
      </c>
      <c r="I206" s="11">
        <f>'[1]ИК_с дефицитом (-)'!AC207</f>
        <v>2.7435000000000005</v>
      </c>
      <c r="J206" s="12" t="str">
        <f>'[1]ИК_с дефицитом (-)'!AD207</f>
        <v>закрыт по ПС 110 кВ Комсомольская</v>
      </c>
    </row>
    <row r="207" spans="1:10" ht="33.75" x14ac:dyDescent="0.25">
      <c r="A207" s="8">
        <v>202</v>
      </c>
      <c r="B207" s="8" t="str">
        <f>'[1]ИК_с дефицитом (-)'!H208</f>
        <v>ПС 35/10 кВ Степновская</v>
      </c>
      <c r="C207" s="9" t="str">
        <f>'[1]ИК_с дефицитом (-)'!D208</f>
        <v xml:space="preserve">Николаевский РЭС ПО Левобережные Электрические Сети Филиалa "Волгоградэнерго" </v>
      </c>
      <c r="D207" s="8" t="s">
        <v>13</v>
      </c>
      <c r="E207" s="8" t="str">
        <f>'[1]ИК_с дефицитом (-)'!AT208</f>
        <v>Николаевский район</v>
      </c>
      <c r="F207" s="8" t="str">
        <f>'[1]ИК_с дефицитом (-)'!I208</f>
        <v>35/10</v>
      </c>
      <c r="G207" s="8">
        <f>'[1]ИК_с дефицитом (-)'!K208</f>
        <v>4</v>
      </c>
      <c r="H207" s="10">
        <f>'[1]ИК_с дефицитом (-)'!S208*0.93</f>
        <v>3.2736000000000001</v>
      </c>
      <c r="I207" s="11">
        <f>'[1]ИК_с дефицитом (-)'!AC208</f>
        <v>3.2219000000000002</v>
      </c>
      <c r="J207" s="12" t="str">
        <f>'[1]ИК_с дефицитом (-)'!AD208</f>
        <v>закрыт по ПС 110 кВ Комсомольская</v>
      </c>
    </row>
    <row r="208" spans="1:10" ht="33.75" x14ac:dyDescent="0.25">
      <c r="A208" s="8">
        <v>203</v>
      </c>
      <c r="B208" s="8" t="str">
        <f>'[1]ИК_с дефицитом (-)'!H209</f>
        <v>ПС 110/10 кВ Рулевая</v>
      </c>
      <c r="C208" s="9" t="str">
        <f>'[1]ИК_с дефицитом (-)'!D209</f>
        <v xml:space="preserve">Николаевский РЭС ПО Левобережные Электрические Сети Филиалa "Волгоградэнерго" </v>
      </c>
      <c r="D208" s="8" t="s">
        <v>13</v>
      </c>
      <c r="E208" s="8" t="str">
        <f>'[1]ИК_с дефицитом (-)'!AT209</f>
        <v>Николаевский район</v>
      </c>
      <c r="F208" s="8" t="str">
        <f>'[1]ИК_с дефицитом (-)'!I209</f>
        <v>110/10</v>
      </c>
      <c r="G208" s="8">
        <f>'[1]ИК_с дефицитом (-)'!K209</f>
        <v>12.6</v>
      </c>
      <c r="H208" s="10">
        <f>'[1]ИК_с дефицитом (-)'!S209*0.93</f>
        <v>5.4916500000000008</v>
      </c>
      <c r="I208" s="11">
        <f>'[1]ИК_с дефицитом (-)'!AC209</f>
        <v>3.2896500000000009</v>
      </c>
      <c r="J208" s="12" t="str">
        <f>'[1]ИК_с дефицитом (-)'!AD209</f>
        <v>Открыт</v>
      </c>
    </row>
    <row r="209" spans="1:10" ht="33.75" x14ac:dyDescent="0.25">
      <c r="A209" s="8">
        <v>204</v>
      </c>
      <c r="B209" s="8" t="str">
        <f>'[1]ИК_с дефицитом (-)'!H210</f>
        <v>ПС 110/10 кВ Политотдельская</v>
      </c>
      <c r="C209" s="9" t="str">
        <f>'[1]ИК_с дефицитом (-)'!D210</f>
        <v xml:space="preserve">Николаевский РЭС ПО Левобережные Электрические Сети Филиалa "Волгоградэнерго" </v>
      </c>
      <c r="D209" s="8" t="s">
        <v>13</v>
      </c>
      <c r="E209" s="8" t="str">
        <f>'[1]ИК_с дефицитом (-)'!AT210</f>
        <v>Николаевский район</v>
      </c>
      <c r="F209" s="8" t="str">
        <f>'[1]ИК_с дефицитом (-)'!I210</f>
        <v>110/10</v>
      </c>
      <c r="G209" s="8">
        <f>'[1]ИК_с дефицитом (-)'!K210</f>
        <v>6.3</v>
      </c>
      <c r="H209" s="10">
        <f>'[1]ИК_с дефицитом (-)'!S210*0.93</f>
        <v>5.1382500000000002</v>
      </c>
      <c r="I209" s="11">
        <f>'[1]ИК_с дефицитом (-)'!AC210</f>
        <v>5.1232500000000005</v>
      </c>
      <c r="J209" s="12" t="str">
        <f>'[1]ИК_с дефицитом (-)'!AD210</f>
        <v>Открыт</v>
      </c>
    </row>
    <row r="210" spans="1:10" ht="33.75" x14ac:dyDescent="0.25">
      <c r="A210" s="8">
        <v>205</v>
      </c>
      <c r="B210" s="8" t="str">
        <f>'[1]ИК_с дефицитом (-)'!H211</f>
        <v>ПС 35/10 кВ Россия</v>
      </c>
      <c r="C210" s="9" t="str">
        <f>'[1]ИК_с дефицитом (-)'!D211</f>
        <v xml:space="preserve">Николаевский РЭС ПО Левобережные Электрические Сети Филиалa "Волгоградэнерго" </v>
      </c>
      <c r="D210" s="8" t="s">
        <v>13</v>
      </c>
      <c r="E210" s="8" t="str">
        <f>'[1]ИК_с дефицитом (-)'!AT211</f>
        <v>Николаевский район</v>
      </c>
      <c r="F210" s="8" t="str">
        <f>'[1]ИК_с дефицитом (-)'!I211</f>
        <v>35/10</v>
      </c>
      <c r="G210" s="8">
        <f>'[1]ИК_с дефицитом (-)'!K211</f>
        <v>12.6</v>
      </c>
      <c r="H210" s="10">
        <f>'[1]ИК_с дефицитом (-)'!S211*0.93</f>
        <v>4.5988500000000005</v>
      </c>
      <c r="I210" s="11">
        <f>'[1]ИК_с дефицитом (-)'!AC211</f>
        <v>4.5988500000000005</v>
      </c>
      <c r="J210" s="12" t="str">
        <f>'[1]ИК_с дефицитом (-)'!AD211</f>
        <v>закрыт по ПС 110 кВ Комсомольская</v>
      </c>
    </row>
    <row r="211" spans="1:10" ht="33.75" x14ac:dyDescent="0.25">
      <c r="A211" s="8">
        <v>206</v>
      </c>
      <c r="B211" s="8" t="str">
        <f>'[1]ИК_с дефицитом (-)'!H212</f>
        <v>ПС 110/10 кВ Шульцы</v>
      </c>
      <c r="C211" s="9" t="str">
        <f>'[1]ИК_с дефицитом (-)'!D212</f>
        <v xml:space="preserve">Палласовский РЭС ПО Левобережные Электрические Сети Филиалa "Волгоградэнерго" </v>
      </c>
      <c r="D211" s="8" t="s">
        <v>13</v>
      </c>
      <c r="E211" s="8" t="str">
        <f>'[1]ИК_с дефицитом (-)'!AT212</f>
        <v>Палласовский район</v>
      </c>
      <c r="F211" s="8" t="str">
        <f>'[1]ИК_с дефицитом (-)'!I212</f>
        <v>110/10</v>
      </c>
      <c r="G211" s="8">
        <f>'[1]ИК_с дефицитом (-)'!K212</f>
        <v>6.3</v>
      </c>
      <c r="H211" s="10">
        <f>'[1]ИК_с дефицитом (-)'!S212*0.93</f>
        <v>4.9987500000000002</v>
      </c>
      <c r="I211" s="11">
        <f>'[1]ИК_с дефицитом (-)'!AC212</f>
        <v>4.8927500000000004</v>
      </c>
      <c r="J211" s="12" t="str">
        <f>'[1]ИК_с дефицитом (-)'!AD212</f>
        <v>Открыт</v>
      </c>
    </row>
    <row r="212" spans="1:10" ht="33.75" x14ac:dyDescent="0.25">
      <c r="A212" s="8">
        <v>207</v>
      </c>
      <c r="B212" s="8" t="str">
        <f>'[1]ИК_с дефицитом (-)'!H213</f>
        <v>ПС 35/10 кВ Золотари</v>
      </c>
      <c r="C212" s="9" t="str">
        <f>'[1]ИК_с дефицитом (-)'!D213</f>
        <v xml:space="preserve">Палласовский РЭС ПО Левобережные Электрические Сети Филиалa "Волгоградэнерго" </v>
      </c>
      <c r="D212" s="8" t="s">
        <v>13</v>
      </c>
      <c r="E212" s="8" t="str">
        <f>'[1]ИК_с дефицитом (-)'!AT213</f>
        <v>Палласовский район</v>
      </c>
      <c r="F212" s="8" t="str">
        <f>'[1]ИК_с дефицитом (-)'!I213</f>
        <v>35/10</v>
      </c>
      <c r="G212" s="8">
        <f>'[1]ИК_с дефицитом (-)'!K213</f>
        <v>8</v>
      </c>
      <c r="H212" s="10">
        <f>'[1]ИК_с дефицитом (-)'!S213*0.93</f>
        <v>2.8086000000000007</v>
      </c>
      <c r="I212" s="11">
        <f>'[1]ИК_с дефицитом (-)'!AC213</f>
        <v>2.7746000000000008</v>
      </c>
      <c r="J212" s="12" t="str">
        <f>'[1]ИК_с дефицитом (-)'!AD213</f>
        <v>Открыт</v>
      </c>
    </row>
    <row r="213" spans="1:10" ht="33.75" x14ac:dyDescent="0.25">
      <c r="A213" s="8">
        <v>208</v>
      </c>
      <c r="B213" s="8" t="str">
        <f>'[1]ИК_с дефицитом (-)'!H214</f>
        <v>ПС 35/10 кВ Савинка</v>
      </c>
      <c r="C213" s="9" t="str">
        <f>'[1]ИК_с дефицитом (-)'!D214</f>
        <v xml:space="preserve">Палласовский РЭС ПО Левобережные Электрические Сети Филиалa "Волгоградэнерго" </v>
      </c>
      <c r="D213" s="8" t="s">
        <v>13</v>
      </c>
      <c r="E213" s="8" t="str">
        <f>'[1]ИК_с дефицитом (-)'!AT214</f>
        <v>Палласовский район</v>
      </c>
      <c r="F213" s="8" t="str">
        <f>'[1]ИК_с дефицитом (-)'!I214</f>
        <v>35/10</v>
      </c>
      <c r="G213" s="8">
        <f>'[1]ИК_с дефицитом (-)'!K214</f>
        <v>4</v>
      </c>
      <c r="H213" s="10">
        <f>'[1]ИК_с дефицитом (-)'!S214*0.93</f>
        <v>2.7528000000000001</v>
      </c>
      <c r="I213" s="11">
        <f>'[1]ИК_с дефицитом (-)'!AC214</f>
        <v>2.6892</v>
      </c>
      <c r="J213" s="12" t="str">
        <f>'[1]ИК_с дефицитом (-)'!AD214</f>
        <v>Открыт</v>
      </c>
    </row>
    <row r="214" spans="1:10" ht="33.75" x14ac:dyDescent="0.25">
      <c r="A214" s="8">
        <v>209</v>
      </c>
      <c r="B214" s="8" t="str">
        <f>'[1]ИК_с дефицитом (-)'!H215</f>
        <v>ПС 35/10 кВ Прудентово</v>
      </c>
      <c r="C214" s="9" t="str">
        <f>'[1]ИК_с дефицитом (-)'!D215</f>
        <v xml:space="preserve">Палласовский РЭС ПО Левобережные Электрические Сети Филиалa "Волгоградэнерго" </v>
      </c>
      <c r="D214" s="8" t="s">
        <v>13</v>
      </c>
      <c r="E214" s="8" t="str">
        <f>'[1]ИК_с дефицитом (-)'!AT215</f>
        <v>Палласовский район</v>
      </c>
      <c r="F214" s="8" t="str">
        <f>'[1]ИК_с дефицитом (-)'!I215</f>
        <v>35/10</v>
      </c>
      <c r="G214" s="8">
        <f>'[1]ИК_с дефицитом (-)'!K215</f>
        <v>4</v>
      </c>
      <c r="H214" s="10">
        <f>'[1]ИК_с дефицитом (-)'!S215*0.93</f>
        <v>2.8086000000000007</v>
      </c>
      <c r="I214" s="11">
        <f>'[1]ИК_с дефицитом (-)'!AC215</f>
        <v>2.8086000000000007</v>
      </c>
      <c r="J214" s="12" t="str">
        <f>'[1]ИК_с дефицитом (-)'!AD215</f>
        <v>Открыт</v>
      </c>
    </row>
    <row r="215" spans="1:10" ht="33.75" x14ac:dyDescent="0.25">
      <c r="A215" s="8">
        <v>210</v>
      </c>
      <c r="B215" s="8" t="str">
        <f>'[1]ИК_с дефицитом (-)'!H216</f>
        <v>ПС 110/10 кВ Селянка</v>
      </c>
      <c r="C215" s="9" t="str">
        <f>'[1]ИК_с дефицитом (-)'!D216</f>
        <v xml:space="preserve">Палласовский РЭС ПО Левобережные Электрические Сети Филиалa "Волгоградэнерго" </v>
      </c>
      <c r="D215" s="8" t="s">
        <v>13</v>
      </c>
      <c r="E215" s="8" t="str">
        <f>'[1]ИК_с дефицитом (-)'!AT216</f>
        <v>Палласовский район</v>
      </c>
      <c r="F215" s="8" t="str">
        <f>'[1]ИК_с дефицитом (-)'!I216</f>
        <v>110/10</v>
      </c>
      <c r="G215" s="8">
        <f>'[1]ИК_с дефицитом (-)'!K216</f>
        <v>6.3</v>
      </c>
      <c r="H215" s="10">
        <f>'[1]ИК_с дефицитом (-)'!S216*0.93</f>
        <v>5.9101500000000007</v>
      </c>
      <c r="I215" s="11">
        <f>'[1]ИК_с дефицитом (-)'!AC216</f>
        <v>5.9101500000000007</v>
      </c>
      <c r="J215" s="12" t="str">
        <f>'[1]ИК_с дефицитом (-)'!AD216</f>
        <v>Открыт</v>
      </c>
    </row>
    <row r="216" spans="1:10" ht="33.75" x14ac:dyDescent="0.25">
      <c r="A216" s="8">
        <v>211</v>
      </c>
      <c r="B216" s="8" t="str">
        <f>'[1]ИК_с дефицитом (-)'!H217</f>
        <v>ПС 35/6 кВ НС-1</v>
      </c>
      <c r="C216" s="9" t="str">
        <f>'[1]ИК_с дефицитом (-)'!D217</f>
        <v xml:space="preserve">Палласовский РЭС ПО Левобережные Электрические Сети Филиалa "Волгоградэнерго" </v>
      </c>
      <c r="D216" s="8" t="s">
        <v>13</v>
      </c>
      <c r="E216" s="8" t="str">
        <f>'[1]ИК_с дефицитом (-)'!AT217</f>
        <v>Палласовский район</v>
      </c>
      <c r="F216" s="8" t="str">
        <f>'[1]ИК_с дефицитом (-)'!I217</f>
        <v>35/6</v>
      </c>
      <c r="G216" s="8">
        <f>'[1]ИК_с дефицитом (-)'!K217</f>
        <v>8</v>
      </c>
      <c r="H216" s="10">
        <f>'[1]ИК_с дефицитом (-)'!S217*0.93</f>
        <v>2.9295000000000004</v>
      </c>
      <c r="I216" s="11">
        <f>'[1]ИК_с дефицитом (-)'!AC217</f>
        <v>2.9295000000000004</v>
      </c>
      <c r="J216" s="12" t="str">
        <f>'[1]ИК_с дефицитом (-)'!AD217</f>
        <v>Открыт</v>
      </c>
    </row>
    <row r="217" spans="1:10" ht="33.75" x14ac:dyDescent="0.25">
      <c r="A217" s="8">
        <v>212</v>
      </c>
      <c r="B217" s="8" t="str">
        <f>'[1]ИК_с дефицитом (-)'!H218</f>
        <v>ПС 35/6 кВ НС-2</v>
      </c>
      <c r="C217" s="9" t="str">
        <f>'[1]ИК_с дефицитом (-)'!D218</f>
        <v xml:space="preserve">Палласовский РЭС ПО Левобережные Электрические Сети Филиалa "Волгоградэнерго" </v>
      </c>
      <c r="D217" s="8" t="s">
        <v>13</v>
      </c>
      <c r="E217" s="8" t="str">
        <f>'[1]ИК_с дефицитом (-)'!AT218</f>
        <v>Палласовский район</v>
      </c>
      <c r="F217" s="8" t="str">
        <f>'[1]ИК_с дефицитом (-)'!I218</f>
        <v>35/6</v>
      </c>
      <c r="G217" s="8">
        <f>'[1]ИК_с дефицитом (-)'!K218</f>
        <v>8</v>
      </c>
      <c r="H217" s="10">
        <f>'[1]ИК_с дефицитом (-)'!S218*0.93</f>
        <v>3.1155000000000004</v>
      </c>
      <c r="I217" s="11">
        <f>'[1]ИК_с дефицитом (-)'!AC218</f>
        <v>3.1155000000000004</v>
      </c>
      <c r="J217" s="12" t="str">
        <f>'[1]ИК_с дефицитом (-)'!AD218</f>
        <v>Открыт</v>
      </c>
    </row>
    <row r="218" spans="1:10" ht="33.75" x14ac:dyDescent="0.25">
      <c r="A218" s="8">
        <v>213</v>
      </c>
      <c r="B218" s="8" t="str">
        <f>'[1]ИК_с дефицитом (-)'!H219</f>
        <v>ПС 110/10 кВ Максимовка</v>
      </c>
      <c r="C218" s="9" t="str">
        <f>'[1]ИК_с дефицитом (-)'!D219</f>
        <v xml:space="preserve">Палласовский РЭС ПО Левобережные Электрические Сети Филиалa "Волгоградэнерго" </v>
      </c>
      <c r="D218" s="8" t="s">
        <v>13</v>
      </c>
      <c r="E218" s="8" t="str">
        <f>'[1]ИК_с дефицитом (-)'!AT219</f>
        <v>Палласовский район</v>
      </c>
      <c r="F218" s="8" t="str">
        <f>'[1]ИК_с дефицитом (-)'!I219</f>
        <v>110/10</v>
      </c>
      <c r="G218" s="8">
        <f>'[1]ИК_с дефицитом (-)'!K219</f>
        <v>6.3</v>
      </c>
      <c r="H218" s="10">
        <f>'[1]ИК_с дефицитом (-)'!S219*0.93</f>
        <v>6.0682500000000008</v>
      </c>
      <c r="I218" s="11">
        <f>'[1]ИК_с дефицитом (-)'!AC219</f>
        <v>6.0682500000000008</v>
      </c>
      <c r="J218" s="12" t="str">
        <f>'[1]ИК_с дефицитом (-)'!AD219</f>
        <v>Открыт</v>
      </c>
    </row>
    <row r="219" spans="1:10" ht="33.75" x14ac:dyDescent="0.25">
      <c r="A219" s="8">
        <v>214</v>
      </c>
      <c r="B219" s="8" t="str">
        <f>'[1]ИК_с дефицитом (-)'!H220</f>
        <v>ПС 110/10 кВ Старая Полтавка</v>
      </c>
      <c r="C219" s="9" t="str">
        <f>'[1]ИК_с дефицитом (-)'!D220</f>
        <v xml:space="preserve">Старополтавский РЭС ПО Левобережные Электрические Сети Филиалa "Волгоградэнерго" </v>
      </c>
      <c r="D219" s="8" t="s">
        <v>13</v>
      </c>
      <c r="E219" s="8" t="str">
        <f>'[1]ИК_с дефицитом (-)'!AT220</f>
        <v>Старополтавский район</v>
      </c>
      <c r="F219" s="8" t="str">
        <f>'[1]ИК_с дефицитом (-)'!I220</f>
        <v>110/10</v>
      </c>
      <c r="G219" s="8">
        <f>'[1]ИК_с дефицитом (-)'!K220</f>
        <v>16.3</v>
      </c>
      <c r="H219" s="10">
        <f>'[1]ИК_с дефицитом (-)'!S220*0.93</f>
        <v>3.5944500000000006</v>
      </c>
      <c r="I219" s="11">
        <f>'[1]ИК_с дефицитом (-)'!AC220</f>
        <v>3.5394500000000004</v>
      </c>
      <c r="J219" s="12" t="str">
        <f>'[1]ИК_с дефицитом (-)'!AD220</f>
        <v>Открыт</v>
      </c>
    </row>
    <row r="220" spans="1:10" ht="33.75" x14ac:dyDescent="0.25">
      <c r="A220" s="8">
        <v>215</v>
      </c>
      <c r="B220" s="8" t="str">
        <f>'[1]ИК_с дефицитом (-)'!H221</f>
        <v>ПС 110/10 кВ Иловатка</v>
      </c>
      <c r="C220" s="9" t="str">
        <f>'[1]ИК_с дефицитом (-)'!D221</f>
        <v xml:space="preserve">Старополтавский РЭС ПО Левобережные Электрические Сети Филиалa "Волгоградэнерго" </v>
      </c>
      <c r="D220" s="8" t="s">
        <v>13</v>
      </c>
      <c r="E220" s="8" t="str">
        <f>'[1]ИК_с дефицитом (-)'!AT221</f>
        <v>Старополтавский район</v>
      </c>
      <c r="F220" s="8" t="str">
        <f>'[1]ИК_с дефицитом (-)'!I221</f>
        <v>110/10</v>
      </c>
      <c r="G220" s="8">
        <f>'[1]ИК_с дефицитом (-)'!K221</f>
        <v>6.3</v>
      </c>
      <c r="H220" s="10">
        <f>'[1]ИК_с дефицитом (-)'!S221*0.93</f>
        <v>5.5660500000000006</v>
      </c>
      <c r="I220" s="11">
        <f>'[1]ИК_с дефицитом (-)'!AC221</f>
        <v>5.5310500000000005</v>
      </c>
      <c r="J220" s="12" t="str">
        <f>'[1]ИК_с дефицитом (-)'!AD221</f>
        <v>Открыт</v>
      </c>
    </row>
    <row r="221" spans="1:10" ht="33.75" x14ac:dyDescent="0.25">
      <c r="A221" s="8">
        <v>216</v>
      </c>
      <c r="B221" s="8" t="str">
        <f>'[1]ИК_с дефицитом (-)'!H222</f>
        <v>ПС 110/10/6 кВ Колышкино</v>
      </c>
      <c r="C221" s="9" t="str">
        <f>'[1]ИК_с дефицитом (-)'!D222</f>
        <v xml:space="preserve">Старополтавский РЭС ПО Левобережные Электрические Сети Филиалa "Волгоградэнерго" </v>
      </c>
      <c r="D221" s="8" t="s">
        <v>13</v>
      </c>
      <c r="E221" s="8" t="str">
        <f>'[1]ИК_с дефицитом (-)'!AT222</f>
        <v>Старополтавский район</v>
      </c>
      <c r="F221" s="8" t="str">
        <f>'[1]ИК_с дефицитом (-)'!I222</f>
        <v>110/10/6</v>
      </c>
      <c r="G221" s="8">
        <f>'[1]ИК_с дефицитом (-)'!K222</f>
        <v>6.3</v>
      </c>
      <c r="H221" s="10">
        <f>'[1]ИК_с дефицитом (-)'!S222*0.93</f>
        <v>4.4221500000000002</v>
      </c>
      <c r="I221" s="11">
        <f>'[1]ИК_с дефицитом (-)'!AC222</f>
        <v>4.4221500000000002</v>
      </c>
      <c r="J221" s="12" t="str">
        <f>'[1]ИК_с дефицитом (-)'!AD222</f>
        <v>Открыт</v>
      </c>
    </row>
    <row r="222" spans="1:10" ht="33.75" x14ac:dyDescent="0.25">
      <c r="A222" s="8">
        <v>217</v>
      </c>
      <c r="B222" s="8" t="str">
        <f>'[1]ИК_с дефицитом (-)'!H223</f>
        <v>ПС 110/10 кВ Кано</v>
      </c>
      <c r="C222" s="9" t="str">
        <f>'[1]ИК_с дефицитом (-)'!D223</f>
        <v xml:space="preserve">Старополтавский РЭС ПО Левобережные Электрические Сети Филиалa "Волгоградэнерго" </v>
      </c>
      <c r="D222" s="8" t="s">
        <v>13</v>
      </c>
      <c r="E222" s="8" t="str">
        <f>'[1]ИК_с дефицитом (-)'!AT223</f>
        <v>Старополтавский район</v>
      </c>
      <c r="F222" s="8" t="str">
        <f>'[1]ИК_с дефицитом (-)'!I223</f>
        <v>110/10</v>
      </c>
      <c r="G222" s="8">
        <f>'[1]ИК_с дефицитом (-)'!K223</f>
        <v>6.3</v>
      </c>
      <c r="H222" s="10">
        <f>'[1]ИК_с дефицитом (-)'!S223*0.93</f>
        <v>6.0589500000000012</v>
      </c>
      <c r="I222" s="11">
        <f>'[1]ИК_с дефицитом (-)'!AC223</f>
        <v>6.0589500000000012</v>
      </c>
      <c r="J222" s="12" t="str">
        <f>'[1]ИК_с дефицитом (-)'!AD223</f>
        <v>Открыт</v>
      </c>
    </row>
    <row r="223" spans="1:10" ht="33.75" x14ac:dyDescent="0.25">
      <c r="A223" s="8">
        <v>218</v>
      </c>
      <c r="B223" s="8" t="str">
        <f>'[1]ИК_с дефицитом (-)'!H224</f>
        <v>ПС 110/10 кВ Валуевка</v>
      </c>
      <c r="C223" s="9" t="str">
        <f>'[1]ИК_с дефицитом (-)'!D224</f>
        <v xml:space="preserve">Старополтавский РЭС ПО Левобережные Электрические Сети Филиалa "Волгоградэнерго" </v>
      </c>
      <c r="D223" s="8" t="s">
        <v>13</v>
      </c>
      <c r="E223" s="8" t="str">
        <f>'[1]ИК_с дефицитом (-)'!AT224</f>
        <v>Старополтавский район</v>
      </c>
      <c r="F223" s="8" t="str">
        <f>'[1]ИК_с дефицитом (-)'!I224</f>
        <v>110/10</v>
      </c>
      <c r="G223" s="8">
        <f>'[1]ИК_с дефицитом (-)'!K224</f>
        <v>6.3</v>
      </c>
      <c r="H223" s="10">
        <f>'[1]ИК_с дефицитом (-)'!S224*0.93</f>
        <v>5.5195500000000006</v>
      </c>
      <c r="I223" s="11">
        <f>'[1]ИК_с дефицитом (-)'!AC224</f>
        <v>5.5195500000000006</v>
      </c>
      <c r="J223" s="12" t="str">
        <f>'[1]ИК_с дефицитом (-)'!AD224</f>
        <v>Открыт</v>
      </c>
    </row>
    <row r="224" spans="1:10" ht="33.75" x14ac:dyDescent="0.25">
      <c r="A224" s="8">
        <v>219</v>
      </c>
      <c r="B224" s="8" t="str">
        <f>'[1]ИК_с дефицитом (-)'!H225</f>
        <v>ПС 110/10 кВ Умет</v>
      </c>
      <c r="C224" s="9" t="str">
        <f>'[1]ИК_с дефицитом (-)'!D225</f>
        <v xml:space="preserve">Петроввальский РЭС ПО Камышинские Электрические Сети Филиалa "Волгоградэнерго" </v>
      </c>
      <c r="D224" s="8" t="s">
        <v>13</v>
      </c>
      <c r="E224" s="8" t="str">
        <f>'[1]ИК_с дефицитом (-)'!AT225</f>
        <v>Камышинский район</v>
      </c>
      <c r="F224" s="8" t="str">
        <f>'[1]ИК_с дефицитом (-)'!I225</f>
        <v>110/10</v>
      </c>
      <c r="G224" s="8">
        <f>'[1]ИК_с дефицитом (-)'!K225</f>
        <v>6.3</v>
      </c>
      <c r="H224" s="10">
        <f>'[1]ИК_с дефицитом (-)'!S225*0.93</f>
        <v>5.4823500000000003</v>
      </c>
      <c r="I224" s="11">
        <f>'[1]ИК_с дефицитом (-)'!AC225</f>
        <v>5.2013500000000006</v>
      </c>
      <c r="J224" s="12" t="str">
        <f>'[1]ИК_с дефицитом (-)'!AD225</f>
        <v>Открыт</v>
      </c>
    </row>
    <row r="225" spans="1:10" ht="33.75" x14ac:dyDescent="0.25">
      <c r="A225" s="8">
        <v>220</v>
      </c>
      <c r="B225" s="8" t="str">
        <f>'[1]ИК_с дефицитом (-)'!H226</f>
        <v>ПС 110/10 кВ Терновка</v>
      </c>
      <c r="C225" s="9" t="str">
        <f>'[1]ИК_с дефицитом (-)'!D226</f>
        <v xml:space="preserve">Петроввальский РЭС ПО Камышинские Электрические Сети Филиалa "Волгоградэнерго" </v>
      </c>
      <c r="D225" s="8" t="s">
        <v>13</v>
      </c>
      <c r="E225" s="8" t="str">
        <f>'[1]ИК_с дефицитом (-)'!AT226</f>
        <v>Камышинский район</v>
      </c>
      <c r="F225" s="8" t="str">
        <f>'[1]ИК_с дефицитом (-)'!I226</f>
        <v>110/10</v>
      </c>
      <c r="G225" s="8">
        <f>'[1]ИК_с дефицитом (-)'!K226</f>
        <v>6.3</v>
      </c>
      <c r="H225" s="10">
        <f>'[1]ИК_с дефицитом (-)'!S226*0.93</f>
        <v>5.6404500000000004</v>
      </c>
      <c r="I225" s="11">
        <f>'[1]ИК_с дефицитом (-)'!AC226</f>
        <v>5.6054500000000003</v>
      </c>
      <c r="J225" s="12" t="str">
        <f>'[1]ИК_с дефицитом (-)'!AD226</f>
        <v>Открыт</v>
      </c>
    </row>
    <row r="226" spans="1:10" ht="33.75" x14ac:dyDescent="0.25">
      <c r="A226" s="8">
        <v>221</v>
      </c>
      <c r="B226" s="8" t="str">
        <f>'[1]ИК_с дефицитом (-)'!H227</f>
        <v>ПС 110/10 кВ Бутковка</v>
      </c>
      <c r="C226" s="9" t="str">
        <f>'[1]ИК_с дефицитом (-)'!D227</f>
        <v xml:space="preserve">Петроввальский РЭС ПО Камышинские Электрические Сети Филиалa "Волгоградэнерго" </v>
      </c>
      <c r="D226" s="8" t="s">
        <v>13</v>
      </c>
      <c r="E226" s="8" t="str">
        <f>'[1]ИК_с дефицитом (-)'!AT227</f>
        <v>Камышинский район</v>
      </c>
      <c r="F226" s="8" t="str">
        <f>'[1]ИК_с дефицитом (-)'!I227</f>
        <v>110/10</v>
      </c>
      <c r="G226" s="8">
        <f>'[1]ИК_с дефицитом (-)'!K227</f>
        <v>6.3</v>
      </c>
      <c r="H226" s="10">
        <f>'[1]ИК_с дефицитом (-)'!S227*0.93</f>
        <v>5.7055499999999997</v>
      </c>
      <c r="I226" s="11">
        <f>'[1]ИК_с дефицитом (-)'!AC227</f>
        <v>5.7055499999999997</v>
      </c>
      <c r="J226" s="12" t="str">
        <f>'[1]ИК_с дефицитом (-)'!AD227</f>
        <v>Открыт</v>
      </c>
    </row>
    <row r="227" spans="1:10" ht="33.75" x14ac:dyDescent="0.25">
      <c r="A227" s="8">
        <v>222</v>
      </c>
      <c r="B227" s="8" t="str">
        <f>'[1]ИК_с дефицитом (-)'!H228</f>
        <v>ПС 110/35/10 кВ Верхняя Добринка</v>
      </c>
      <c r="C227" s="9" t="str">
        <f>'[1]ИК_с дефицитом (-)'!D228</f>
        <v xml:space="preserve">Петроввальский РЭС ПО Камышинские Электрические Сети Филиалa "Волгоградэнерго" </v>
      </c>
      <c r="D227" s="8" t="s">
        <v>13</v>
      </c>
      <c r="E227" s="8" t="str">
        <f>'[1]ИК_с дефицитом (-)'!AT228</f>
        <v>Камышинский район</v>
      </c>
      <c r="F227" s="8" t="str">
        <f>'[1]ИК_с дефицитом (-)'!I228</f>
        <v>110/35/10</v>
      </c>
      <c r="G227" s="8">
        <f>'[1]ИК_с дефицитом (-)'!K228</f>
        <v>10</v>
      </c>
      <c r="H227" s="10">
        <f>'[1]ИК_с дефицитом (-)'!S228*0.93</f>
        <v>7.4771999999999998</v>
      </c>
      <c r="I227" s="11">
        <f>'[1]ИК_с дефицитом (-)'!AC228</f>
        <v>7.4652000000000003</v>
      </c>
      <c r="J227" s="12" t="str">
        <f>'[1]ИК_с дефицитом (-)'!AD228</f>
        <v>Открыт</v>
      </c>
    </row>
    <row r="228" spans="1:10" ht="33.75" x14ac:dyDescent="0.25">
      <c r="A228" s="8">
        <v>223</v>
      </c>
      <c r="B228" s="8" t="str">
        <f>'[1]ИК_с дефицитом (-)'!H229</f>
        <v>ПС 35/10 кВ Иловлинская</v>
      </c>
      <c r="C228" s="9" t="str">
        <f>'[1]ИК_с дефицитом (-)'!D229</f>
        <v xml:space="preserve">Петроввальский РЭС ПО Камышинские Электрические Сети Филиалa "Волгоградэнерго" </v>
      </c>
      <c r="D228" s="8" t="s">
        <v>13</v>
      </c>
      <c r="E228" s="8" t="str">
        <f>'[1]ИК_с дефицитом (-)'!AT229</f>
        <v>Камышинский район</v>
      </c>
      <c r="F228" s="8" t="str">
        <f>'[1]ИК_с дефицитом (-)'!I229</f>
        <v>35/10</v>
      </c>
      <c r="G228" s="8">
        <f>'[1]ИК_с дефицитом (-)'!K229</f>
        <v>8</v>
      </c>
      <c r="H228" s="10">
        <f>'[1]ИК_с дефицитом (-)'!S229*0.93</f>
        <v>2.3064000000000004</v>
      </c>
      <c r="I228" s="11">
        <f>'[1]ИК_с дефицитом (-)'!AC229</f>
        <v>2.2384000000000004</v>
      </c>
      <c r="J228" s="12" t="str">
        <f>'[1]ИК_с дефицитом (-)'!AD229</f>
        <v>Открыт</v>
      </c>
    </row>
    <row r="229" spans="1:10" ht="22.5" x14ac:dyDescent="0.25">
      <c r="A229" s="8">
        <v>224</v>
      </c>
      <c r="B229" s="8" t="str">
        <f>'[1]ИК_с дефицитом (-)'!H230</f>
        <v>ПС 110/10 кВ ХБК</v>
      </c>
      <c r="C229" s="9" t="str">
        <f>'[1]ИК_с дефицитом (-)'!D230</f>
        <v xml:space="preserve">ПО Камышинские Электрические Сети Филиалa "Волгоградэнерго" </v>
      </c>
      <c r="D229" s="8" t="s">
        <v>13</v>
      </c>
      <c r="E229" s="8" t="str">
        <f>'[1]ИК_с дефицитом (-)'!AT230</f>
        <v>г. Камышин</v>
      </c>
      <c r="F229" s="8" t="str">
        <f>'[1]ИК_с дефицитом (-)'!I230</f>
        <v>110/10</v>
      </c>
      <c r="G229" s="8">
        <f>'[1]ИК_с дефицитом (-)'!K230</f>
        <v>50</v>
      </c>
      <c r="H229" s="10">
        <f>'[1]ИК_с дефицитом (-)'!S230*0.93</f>
        <v>13.6431</v>
      </c>
      <c r="I229" s="11">
        <f>'[1]ИК_с дефицитом (-)'!AC230</f>
        <v>13.6431</v>
      </c>
      <c r="J229" s="12" t="str">
        <f>'[1]ИК_с дефицитом (-)'!AD230</f>
        <v>Открыт</v>
      </c>
    </row>
    <row r="230" spans="1:10" ht="22.5" x14ac:dyDescent="0.25">
      <c r="A230" s="8">
        <v>225</v>
      </c>
      <c r="B230" s="8" t="str">
        <f>'[1]ИК_с дефицитом (-)'!H231</f>
        <v>ПС 110/10 кВ Северная</v>
      </c>
      <c r="C230" s="9" t="str">
        <f>'[1]ИК_с дефицитом (-)'!D231</f>
        <v xml:space="preserve">ПО Камышинские Электрические Сети Филиалa "Волгоградэнерго" </v>
      </c>
      <c r="D230" s="8" t="s">
        <v>13</v>
      </c>
      <c r="E230" s="8" t="str">
        <f>'[1]ИК_с дефицитом (-)'!AT231</f>
        <v>г. Камышин</v>
      </c>
      <c r="F230" s="8" t="str">
        <f>'[1]ИК_с дефицитом (-)'!I231</f>
        <v>110/10</v>
      </c>
      <c r="G230" s="8">
        <f>'[1]ИК_с дефицитом (-)'!K231</f>
        <v>32</v>
      </c>
      <c r="H230" s="10">
        <f>'[1]ИК_с дефицитом (-)'!S231*0.93</f>
        <v>1.6461000000000015</v>
      </c>
      <c r="I230" s="11">
        <f>'[1]ИК_с дефицитом (-)'!AC231</f>
        <v>1.6461000000000015</v>
      </c>
      <c r="J230" s="12" t="str">
        <f>'[1]ИК_с дефицитом (-)'!AD231</f>
        <v>Открыт</v>
      </c>
    </row>
    <row r="231" spans="1:10" ht="22.5" x14ac:dyDescent="0.25">
      <c r="A231" s="8">
        <v>226</v>
      </c>
      <c r="B231" s="8" t="str">
        <f>'[1]ИК_с дефицитом (-)'!H232</f>
        <v>ПС 110/10 кВ Городская</v>
      </c>
      <c r="C231" s="9" t="str">
        <f>'[1]ИК_с дефицитом (-)'!D232</f>
        <v xml:space="preserve">ПО Камышинские Электрические Сети Филиалa "Волгоградэнерго" </v>
      </c>
      <c r="D231" s="8" t="s">
        <v>13</v>
      </c>
      <c r="E231" s="8" t="str">
        <f>'[1]ИК_с дефицитом (-)'!AT232</f>
        <v>г. Камышин</v>
      </c>
      <c r="F231" s="8" t="str">
        <f>'[1]ИК_с дефицитом (-)'!I232</f>
        <v>110/10</v>
      </c>
      <c r="G231" s="8">
        <f>'[1]ИК_с дефицитом (-)'!K232</f>
        <v>32</v>
      </c>
      <c r="H231" s="10">
        <f>'[1]ИК_с дефицитом (-)'!S232*0.93</f>
        <v>11.336700000000002</v>
      </c>
      <c r="I231" s="11">
        <f>'[1]ИК_с дефицитом (-)'!AC232</f>
        <v>11.336700000000002</v>
      </c>
      <c r="J231" s="12" t="str">
        <f>'[1]ИК_с дефицитом (-)'!AD232</f>
        <v>Открыт</v>
      </c>
    </row>
    <row r="232" spans="1:10" ht="22.5" x14ac:dyDescent="0.25">
      <c r="A232" s="8">
        <v>227</v>
      </c>
      <c r="B232" s="8" t="str">
        <f>'[1]ИК_с дефицитом (-)'!H233</f>
        <v>ПС 110/35/10 кВ Микрорайон</v>
      </c>
      <c r="C232" s="9" t="str">
        <f>'[1]ИК_с дефицитом (-)'!D233</f>
        <v xml:space="preserve">ПО Камышинские Электрические Сети Филиалa "Волгоградэнерго" </v>
      </c>
      <c r="D232" s="8" t="s">
        <v>13</v>
      </c>
      <c r="E232" s="8" t="str">
        <f>'[1]ИК_с дефицитом (-)'!AT233</f>
        <v>г. Камышин</v>
      </c>
      <c r="F232" s="8" t="str">
        <f>'[1]ИК_с дефицитом (-)'!I233</f>
        <v>110/35/10</v>
      </c>
      <c r="G232" s="8">
        <f>'[1]ИК_с дефицитом (-)'!K233</f>
        <v>32</v>
      </c>
      <c r="H232" s="10">
        <f>'[1]ИК_с дефицитом (-)'!S233*0.93</f>
        <v>5.208000000000002</v>
      </c>
      <c r="I232" s="11">
        <f>'[1]ИК_с дефицитом (-)'!AC233</f>
        <v>5.208000000000002</v>
      </c>
      <c r="J232" s="12" t="str">
        <f>'[1]ИК_с дефицитом (-)'!AD233</f>
        <v>Открыт</v>
      </c>
    </row>
    <row r="233" spans="1:10" ht="33.75" x14ac:dyDescent="0.25">
      <c r="A233" s="8">
        <v>228</v>
      </c>
      <c r="B233" s="8" t="str">
        <f>'[1]ИК_с дефицитом (-)'!H234</f>
        <v>ПС 35/10 кВ Пионер</v>
      </c>
      <c r="C233" s="9" t="str">
        <f>'[1]ИК_с дефицитом (-)'!D234</f>
        <v xml:space="preserve">Петроввальский РЭС ПО Камышинские Электрические Сети Филиалa "Волгоградэнерго" </v>
      </c>
      <c r="D233" s="8" t="s">
        <v>13</v>
      </c>
      <c r="E233" s="8" t="str">
        <f>'[1]ИК_с дефицитом (-)'!AT234</f>
        <v>Николаевский район</v>
      </c>
      <c r="F233" s="8" t="str">
        <f>'[1]ИК_с дефицитом (-)'!I234</f>
        <v>35/10</v>
      </c>
      <c r="G233" s="8">
        <f>'[1]ИК_с дефицитом (-)'!K234</f>
        <v>4</v>
      </c>
      <c r="H233" s="10">
        <f>'[1]ИК_с дефицитом (-)'!S234*0.93</f>
        <v>3.2457000000000003</v>
      </c>
      <c r="I233" s="11">
        <f>'[1]ИК_с дефицитом (-)'!AC234</f>
        <v>3.2137000000000002</v>
      </c>
      <c r="J233" s="12" t="str">
        <f>'[1]ИК_с дефицитом (-)'!AD234</f>
        <v>Открыт</v>
      </c>
    </row>
    <row r="234" spans="1:10" ht="22.5" x14ac:dyDescent="0.25">
      <c r="A234" s="8">
        <v>229</v>
      </c>
      <c r="B234" s="8" t="str">
        <f>'[1]ИК_с дефицитом (-)'!H235</f>
        <v>ПС 35/6 кВ НС-3</v>
      </c>
      <c r="C234" s="9" t="str">
        <f>'[1]ИК_с дефицитом (-)'!D235</f>
        <v xml:space="preserve">ПО Камышинские Электрические Сети Филиалa "Волгоградэнерго" </v>
      </c>
      <c r="D234" s="8" t="s">
        <v>13</v>
      </c>
      <c r="E234" s="8" t="str">
        <f>'[1]ИК_с дефицитом (-)'!AT235</f>
        <v>г. Камышин</v>
      </c>
      <c r="F234" s="8" t="str">
        <f>'[1]ИК_с дефицитом (-)'!I235</f>
        <v>35/6</v>
      </c>
      <c r="G234" s="8">
        <f>'[1]ИК_с дефицитом (-)'!K235</f>
        <v>12.6</v>
      </c>
      <c r="H234" s="10">
        <f>'[1]ИК_с дефицитом (-)'!S235*0.93</f>
        <v>4.4500500000000001</v>
      </c>
      <c r="I234" s="11">
        <f>'[1]ИК_с дефицитом (-)'!AC235</f>
        <v>4.4500500000000001</v>
      </c>
      <c r="J234" s="12" t="str">
        <f>'[1]ИК_с дефицитом (-)'!AD235</f>
        <v>Открыт</v>
      </c>
    </row>
    <row r="235" spans="1:10" ht="22.5" x14ac:dyDescent="0.25">
      <c r="A235" s="8">
        <v>230</v>
      </c>
      <c r="B235" s="8" t="str">
        <f>'[1]ИК_с дефицитом (-)'!H236</f>
        <v>ПС 35/10 кВ Крановая</v>
      </c>
      <c r="C235" s="9" t="str">
        <f>'[1]ИК_с дефицитом (-)'!D236</f>
        <v xml:space="preserve">ПО Камышинские Электрические Сети Филиалa "Волгоградэнерго" </v>
      </c>
      <c r="D235" s="8" t="s">
        <v>13</v>
      </c>
      <c r="E235" s="8" t="str">
        <f>'[1]ИК_с дефицитом (-)'!AT236</f>
        <v>г. Камышин</v>
      </c>
      <c r="F235" s="8" t="str">
        <f>'[1]ИК_с дефицитом (-)'!I236</f>
        <v>35/10</v>
      </c>
      <c r="G235" s="8">
        <f>'[1]ИК_с дефицитом (-)'!K236</f>
        <v>20</v>
      </c>
      <c r="H235" s="10">
        <f>'[1]ИК_с дефицитом (-)'!S236*0.93</f>
        <v>4.9382999999999999</v>
      </c>
      <c r="I235" s="11">
        <f>'[1]ИК_с дефицитом (-)'!AC236</f>
        <v>4.9382999999999999</v>
      </c>
      <c r="J235" s="12" t="str">
        <f>'[1]ИК_с дефицитом (-)'!AD236</f>
        <v>Открыт</v>
      </c>
    </row>
    <row r="236" spans="1:10" ht="22.5" x14ac:dyDescent="0.25">
      <c r="A236" s="8">
        <v>231</v>
      </c>
      <c r="B236" s="8" t="str">
        <f>'[1]ИК_с дефицитом (-)'!H237</f>
        <v>ПС 35/6 кВ НС-2</v>
      </c>
      <c r="C236" s="9" t="str">
        <f>'[1]ИК_с дефицитом (-)'!D237</f>
        <v xml:space="preserve">ПО Камышинские Электрические Сети Филиалa "Волгоградэнерго" </v>
      </c>
      <c r="D236" s="8" t="s">
        <v>13</v>
      </c>
      <c r="E236" s="8" t="str">
        <f>'[1]ИК_с дефицитом (-)'!AT237</f>
        <v>Николаевский район</v>
      </c>
      <c r="F236" s="8" t="str">
        <f>'[1]ИК_с дефицитом (-)'!I237</f>
        <v>35/6</v>
      </c>
      <c r="G236" s="8">
        <f>'[1]ИК_с дефицитом (-)'!K237</f>
        <v>12.6</v>
      </c>
      <c r="H236" s="10">
        <f>'[1]ИК_с дефицитом (-)'!S237*0.93</f>
        <v>4.6360500000000009</v>
      </c>
      <c r="I236" s="11">
        <f>'[1]ИК_с дефицитом (-)'!AC237</f>
        <v>4.6360500000000009</v>
      </c>
      <c r="J236" s="12" t="str">
        <f>'[1]ИК_с дефицитом (-)'!AD237</f>
        <v>Открыт</v>
      </c>
    </row>
    <row r="237" spans="1:10" ht="22.5" x14ac:dyDescent="0.25">
      <c r="A237" s="8">
        <v>232</v>
      </c>
      <c r="B237" s="8" t="str">
        <f>'[1]ИК_с дефицитом (-)'!H238</f>
        <v>ПС 35/6 кВ НС-1</v>
      </c>
      <c r="C237" s="9" t="str">
        <f>'[1]ИК_с дефицитом (-)'!D238</f>
        <v xml:space="preserve">ПО Камышинские Электрические Сети Филиалa "Волгоградэнерго" </v>
      </c>
      <c r="D237" s="8" t="s">
        <v>13</v>
      </c>
      <c r="E237" s="8" t="str">
        <f>'[1]ИК_с дефицитом (-)'!AT238</f>
        <v>Николаевский район</v>
      </c>
      <c r="F237" s="8" t="str">
        <f>'[1]ИК_с дефицитом (-)'!I238</f>
        <v>35/6</v>
      </c>
      <c r="G237" s="8">
        <f>'[1]ИК_с дефицитом (-)'!K238</f>
        <v>20</v>
      </c>
      <c r="H237" s="10">
        <f>'[1]ИК_с дефицитом (-)'!S238*0.93</f>
        <v>8.7048000000000005</v>
      </c>
      <c r="I237" s="11">
        <f>'[1]ИК_с дефицитом (-)'!AC238</f>
        <v>8.7048000000000005</v>
      </c>
      <c r="J237" s="12" t="str">
        <f>'[1]ИК_с дефицитом (-)'!AD238</f>
        <v>Открыт</v>
      </c>
    </row>
    <row r="238" spans="1:10" ht="33.75" x14ac:dyDescent="0.25">
      <c r="A238" s="8">
        <v>233</v>
      </c>
      <c r="B238" s="8" t="str">
        <f>'[1]ИК_с дефицитом (-)'!H239</f>
        <v>ПС 110/35/10 кВ Антиповская</v>
      </c>
      <c r="C238" s="9" t="str">
        <f>'[1]ИК_с дефицитом (-)'!D239</f>
        <v xml:space="preserve">Петроввальский РЭС ПО Камышинские Электрические Сети Филиалa "Волгоградэнерго" </v>
      </c>
      <c r="D238" s="8" t="s">
        <v>13</v>
      </c>
      <c r="E238" s="8" t="str">
        <f>'[1]ИК_с дефицитом (-)'!AT239</f>
        <v>Камышинский район</v>
      </c>
      <c r="F238" s="8" t="str">
        <f>'[1]ИК_с дефицитом (-)'!I239</f>
        <v>110/35/10</v>
      </c>
      <c r="G238" s="8">
        <f>'[1]ИК_с дефицитом (-)'!K239</f>
        <v>86.3</v>
      </c>
      <c r="H238" s="10">
        <f>'[1]ИК_с дефицитом (-)'!S239*0.93</f>
        <v>42.268499999999996</v>
      </c>
      <c r="I238" s="11">
        <f>'[1]ИК_с дефицитом (-)'!AC239</f>
        <v>42.238499999999995</v>
      </c>
      <c r="J238" s="12" t="str">
        <f>'[1]ИК_с дефицитом (-)'!AD239</f>
        <v>Открыт</v>
      </c>
    </row>
    <row r="239" spans="1:10" ht="33.75" x14ac:dyDescent="0.25">
      <c r="A239" s="8">
        <v>234</v>
      </c>
      <c r="B239" s="8" t="str">
        <f>'[1]ИК_с дефицитом (-)'!H240</f>
        <v>ПС 110/10 кВ ГНС-2</v>
      </c>
      <c r="C239" s="9" t="str">
        <f>'[1]ИК_с дефицитом (-)'!D240</f>
        <v xml:space="preserve">Петроввальский РЭС ПО Камышинские Электрические Сети Филиалa "Волгоградэнерго" </v>
      </c>
      <c r="D239" s="8" t="s">
        <v>13</v>
      </c>
      <c r="E239" s="8" t="str">
        <f>'[1]ИК_с дефицитом (-)'!AT240</f>
        <v>Камышинский район</v>
      </c>
      <c r="F239" s="8" t="str">
        <f>'[1]ИК_с дефицитом (-)'!I240</f>
        <v>110/10</v>
      </c>
      <c r="G239" s="8">
        <f>'[1]ИК_с дефицитом (-)'!K240</f>
        <v>6.3</v>
      </c>
      <c r="H239" s="10">
        <f>'[1]ИК_с дефицитом (-)'!S240*0.93</f>
        <v>5.5846499999999999</v>
      </c>
      <c r="I239" s="11">
        <f>'[1]ИК_с дефицитом (-)'!AC240</f>
        <v>5.5126499999999998</v>
      </c>
      <c r="J239" s="12" t="str">
        <f>'[1]ИК_с дефицитом (-)'!AD240</f>
        <v>Открыт</v>
      </c>
    </row>
    <row r="240" spans="1:10" ht="33.75" x14ac:dyDescent="0.25">
      <c r="A240" s="8">
        <v>235</v>
      </c>
      <c r="B240" s="8" t="str">
        <f>'[1]ИК_с дефицитом (-)'!H241</f>
        <v>ПС 110/10 кВ ГСС</v>
      </c>
      <c r="C240" s="9" t="str">
        <f>'[1]ИК_с дефицитом (-)'!D241</f>
        <v xml:space="preserve">Петроввальский РЭС ПО Камышинские Электрические Сети Филиалa "Волгоградэнерго" </v>
      </c>
      <c r="D240" s="8" t="s">
        <v>13</v>
      </c>
      <c r="E240" s="8" t="str">
        <f>'[1]ИК_с дефицитом (-)'!AT241</f>
        <v>Камышинский район</v>
      </c>
      <c r="F240" s="8" t="str">
        <f>'[1]ИК_с дефицитом (-)'!I241</f>
        <v>110/10</v>
      </c>
      <c r="G240" s="8">
        <f>'[1]ИК_с дефицитом (-)'!K241</f>
        <v>2.5</v>
      </c>
      <c r="H240" s="10">
        <f>'[1]ИК_с дефицитом (-)'!S241*0.93</f>
        <v>0.76724999999999999</v>
      </c>
      <c r="I240" s="11">
        <f>'[1]ИК_с дефицитом (-)'!AC241</f>
        <v>0.76524999999999999</v>
      </c>
      <c r="J240" s="12" t="str">
        <f>'[1]ИК_с дефицитом (-)'!AD241</f>
        <v>Открыт</v>
      </c>
    </row>
    <row r="241" spans="1:10" ht="33.75" x14ac:dyDescent="0.25">
      <c r="A241" s="8">
        <v>236</v>
      </c>
      <c r="B241" s="8" t="str">
        <f>'[1]ИК_с дефицитом (-)'!H242</f>
        <v>ПС 110/10 кВ Лебяжье</v>
      </c>
      <c r="C241" s="9" t="str">
        <f>'[1]ИК_с дефицитом (-)'!D242</f>
        <v xml:space="preserve">Петроввальский РЭС ПО Камышинские Электрические Сети Филиалa "Волгоградэнерго" </v>
      </c>
      <c r="D241" s="8" t="s">
        <v>13</v>
      </c>
      <c r="E241" s="8" t="str">
        <f>'[1]ИК_с дефицитом (-)'!AT242</f>
        <v>Камышинский район</v>
      </c>
      <c r="F241" s="8" t="str">
        <f>'[1]ИК_с дефицитом (-)'!I242</f>
        <v>110/10</v>
      </c>
      <c r="G241" s="8">
        <f>'[1]ИК_с дефицитом (-)'!K242</f>
        <v>6.3</v>
      </c>
      <c r="H241" s="10">
        <f>'[1]ИК_с дефицитом (-)'!S242*0.93</f>
        <v>4.2547500000000005</v>
      </c>
      <c r="I241" s="11">
        <f>'[1]ИК_с дефицитом (-)'!AC242</f>
        <v>4.1157500000000002</v>
      </c>
      <c r="J241" s="12" t="str">
        <f>'[1]ИК_с дефицитом (-)'!AD242</f>
        <v>Открыт</v>
      </c>
    </row>
    <row r="242" spans="1:10" ht="33.75" x14ac:dyDescent="0.25">
      <c r="A242" s="8">
        <v>237</v>
      </c>
      <c r="B242" s="8" t="str">
        <f>'[1]ИК_с дефицитом (-)'!H243</f>
        <v>ПС 110/6 кВ Новомлиново</v>
      </c>
      <c r="C242" s="9" t="str">
        <f>'[1]ИК_с дефицитом (-)'!D243</f>
        <v xml:space="preserve">Котовский РЭС ПО Камышинские Электрические Сети Филиалa "Волгоградэнерго" </v>
      </c>
      <c r="D242" s="8" t="s">
        <v>13</v>
      </c>
      <c r="E242" s="8" t="str">
        <f>'[1]ИК_с дефицитом (-)'!AT243</f>
        <v>Котовский район</v>
      </c>
      <c r="F242" s="8" t="str">
        <f>'[1]ИК_с дефицитом (-)'!I243</f>
        <v>110/6</v>
      </c>
      <c r="G242" s="8">
        <f>'[1]ИК_с дефицитом (-)'!K243</f>
        <v>20</v>
      </c>
      <c r="H242" s="10">
        <f>'[1]ИК_с дефицитом (-)'!S243*0.93</f>
        <v>6.0357000000000003</v>
      </c>
      <c r="I242" s="11">
        <f>'[1]ИК_с дефицитом (-)'!AC243</f>
        <v>6.0357000000000003</v>
      </c>
      <c r="J242" s="12" t="str">
        <f>'[1]ИК_с дефицитом (-)'!AD243</f>
        <v>Открыт</v>
      </c>
    </row>
    <row r="243" spans="1:10" ht="33.75" x14ac:dyDescent="0.25">
      <c r="A243" s="8">
        <v>238</v>
      </c>
      <c r="B243" s="8" t="str">
        <f>'[1]ИК_с дефицитом (-)'!H244</f>
        <v>ПС 110/10 кВ Мокрая Ольховка</v>
      </c>
      <c r="C243" s="9" t="str">
        <f>'[1]ИК_с дефицитом (-)'!D244</f>
        <v xml:space="preserve">Котовский РЭС ПО Камышинские Электрические Сети Филиалa "Волгоградэнерго" </v>
      </c>
      <c r="D243" s="8" t="s">
        <v>13</v>
      </c>
      <c r="E243" s="8" t="str">
        <f>'[1]ИК_с дефицитом (-)'!AT244</f>
        <v>Котовский район</v>
      </c>
      <c r="F243" s="8" t="str">
        <f>'[1]ИК_с дефицитом (-)'!I244</f>
        <v>110/10</v>
      </c>
      <c r="G243" s="8">
        <f>'[1]ИК_с дефицитом (-)'!K244</f>
        <v>6.3</v>
      </c>
      <c r="H243" s="10">
        <f>'[1]ИК_с дефицитом (-)'!S244*0.93</f>
        <v>4.6918500000000005</v>
      </c>
      <c r="I243" s="11">
        <f>'[1]ИК_с дефицитом (-)'!AC244</f>
        <v>4.6888500000000004</v>
      </c>
      <c r="J243" s="12" t="str">
        <f>'[1]ИК_с дефицитом (-)'!AD244</f>
        <v>Открыт</v>
      </c>
    </row>
    <row r="244" spans="1:10" ht="33.75" x14ac:dyDescent="0.25">
      <c r="A244" s="8">
        <v>239</v>
      </c>
      <c r="B244" s="8" t="str">
        <f>'[1]ИК_с дефицитом (-)'!H245</f>
        <v>ПС 110/10 кВ Купцово</v>
      </c>
      <c r="C244" s="9" t="str">
        <f>'[1]ИК_с дефицитом (-)'!D245</f>
        <v xml:space="preserve">Котовский РЭС ПО Камышинские Электрические Сети Филиалa "Волгоградэнерго" </v>
      </c>
      <c r="D244" s="8" t="s">
        <v>13</v>
      </c>
      <c r="E244" s="8" t="str">
        <f>'[1]ИК_с дефицитом (-)'!AT245</f>
        <v>Котовский район</v>
      </c>
      <c r="F244" s="8" t="str">
        <f>'[1]ИК_с дефицитом (-)'!I245</f>
        <v>110/10</v>
      </c>
      <c r="G244" s="8">
        <f>'[1]ИК_с дефицитом (-)'!K245</f>
        <v>6.3</v>
      </c>
      <c r="H244" s="10">
        <f>'[1]ИК_с дефицитом (-)'!S245*0.93</f>
        <v>5.1103500000000004</v>
      </c>
      <c r="I244" s="11">
        <f>'[1]ИК_с дефицитом (-)'!AC245</f>
        <v>5.1073500000000003</v>
      </c>
      <c r="J244" s="12" t="str">
        <f>'[1]ИК_с дефицитом (-)'!AD245</f>
        <v>Открыт</v>
      </c>
    </row>
    <row r="245" spans="1:10" ht="33.75" x14ac:dyDescent="0.25">
      <c r="A245" s="8">
        <v>240</v>
      </c>
      <c r="B245" s="8" t="str">
        <f>'[1]ИК_с дефицитом (-)'!H246</f>
        <v>ПС 110/10 кВ Моисеево</v>
      </c>
      <c r="C245" s="9" t="str">
        <f>'[1]ИК_с дефицитом (-)'!D246</f>
        <v xml:space="preserve">Котовский РЭС ПО Камышинские Электрические Сети Филиалa "Волгоградэнерго" </v>
      </c>
      <c r="D245" s="8" t="s">
        <v>13</v>
      </c>
      <c r="E245" s="8" t="str">
        <f>'[1]ИК_с дефицитом (-)'!AT246</f>
        <v>Котовский район</v>
      </c>
      <c r="F245" s="8" t="str">
        <f>'[1]ИК_с дефицитом (-)'!I246</f>
        <v>110/10</v>
      </c>
      <c r="G245" s="8">
        <f>'[1]ИК_с дефицитом (-)'!K246</f>
        <v>6.3</v>
      </c>
      <c r="H245" s="10">
        <f>'[1]ИК_с дефицитом (-)'!S246*0.93</f>
        <v>5.9101500000000007</v>
      </c>
      <c r="I245" s="11">
        <f>'[1]ИК_с дефицитом (-)'!AC246</f>
        <v>5.9101500000000007</v>
      </c>
      <c r="J245" s="12" t="str">
        <f>'[1]ИК_с дефицитом (-)'!AD246</f>
        <v>Открыт</v>
      </c>
    </row>
    <row r="246" spans="1:10" ht="33.75" x14ac:dyDescent="0.25">
      <c r="A246" s="8">
        <v>241</v>
      </c>
      <c r="B246" s="8" t="str">
        <f>'[1]ИК_с дефицитом (-)'!H247</f>
        <v>ПС 110/35/10 кВ Котово</v>
      </c>
      <c r="C246" s="9" t="str">
        <f>'[1]ИК_с дефицитом (-)'!D247</f>
        <v xml:space="preserve">Котовский РЭС ПО Камышинские Электрические Сети Филиалa "Волгоградэнерго" </v>
      </c>
      <c r="D246" s="8" t="s">
        <v>13</v>
      </c>
      <c r="E246" s="8" t="str">
        <f>'[1]ИК_с дефицитом (-)'!AT247</f>
        <v>Котовский район</v>
      </c>
      <c r="F246" s="8" t="str">
        <f>'[1]ИК_с дефицитом (-)'!I247</f>
        <v>110/35/10</v>
      </c>
      <c r="G246" s="8">
        <f>'[1]ИК_с дефицитом (-)'!K247</f>
        <v>32</v>
      </c>
      <c r="H246" s="10">
        <f>'[1]ИК_с дефицитом (-)'!S247*0.93</f>
        <v>7.5795000000000003</v>
      </c>
      <c r="I246" s="11">
        <f>'[1]ИК_с дефицитом (-)'!AC247</f>
        <v>6.4794999999999998</v>
      </c>
      <c r="J246" s="12" t="str">
        <f>'[1]ИК_с дефицитом (-)'!AD247</f>
        <v>Открыт</v>
      </c>
    </row>
    <row r="247" spans="1:10" ht="33.75" x14ac:dyDescent="0.25">
      <c r="A247" s="8">
        <v>242</v>
      </c>
      <c r="B247" s="8" t="str">
        <f>'[1]ИК_с дефицитом (-)'!H248</f>
        <v>ПС 35/10 кВ Гурово</v>
      </c>
      <c r="C247" s="9" t="str">
        <f>'[1]ИК_с дефицитом (-)'!D248</f>
        <v xml:space="preserve">Ольховский РЭС ПО Камышинские Электрические Сети Филиалa "Волгоградэнерго" </v>
      </c>
      <c r="D247" s="8" t="s">
        <v>13</v>
      </c>
      <c r="E247" s="8" t="str">
        <f>'[1]ИК_с дефицитом (-)'!AT248</f>
        <v>Ольховский район</v>
      </c>
      <c r="F247" s="8" t="str">
        <f>'[1]ИК_с дефицитом (-)'!I248</f>
        <v>35/10</v>
      </c>
      <c r="G247" s="8">
        <f>'[1]ИК_с дефицитом (-)'!K248</f>
        <v>4</v>
      </c>
      <c r="H247" s="10">
        <f>'[1]ИК_с дефицитом (-)'!S248*0.93</f>
        <v>2.4459</v>
      </c>
      <c r="I247" s="11">
        <f>'[1]ИК_с дефицитом (-)'!AC248</f>
        <v>2.4159000000000002</v>
      </c>
      <c r="J247" s="12" t="str">
        <f>'[1]ИК_с дефицитом (-)'!AD248</f>
        <v>Открыт</v>
      </c>
    </row>
    <row r="248" spans="1:10" ht="33.75" x14ac:dyDescent="0.25">
      <c r="A248" s="8">
        <v>243</v>
      </c>
      <c r="B248" s="8" t="str">
        <f>'[1]ИК_с дефицитом (-)'!H249</f>
        <v>ПС 35/10 кВ Попки</v>
      </c>
      <c r="C248" s="9" t="str">
        <f>'[1]ИК_с дефицитом (-)'!D249</f>
        <v xml:space="preserve">Котовский РЭС ПО Камышинские Электрические Сети Филиалa "Волгоградэнерго" </v>
      </c>
      <c r="D248" s="8" t="s">
        <v>13</v>
      </c>
      <c r="E248" s="8" t="str">
        <f>'[1]ИК_с дефицитом (-)'!AT249</f>
        <v>Котовский район</v>
      </c>
      <c r="F248" s="8" t="str">
        <f>'[1]ИК_с дефицитом (-)'!I249</f>
        <v>35/10</v>
      </c>
      <c r="G248" s="8">
        <f>'[1]ИК_с дефицитом (-)'!K249</f>
        <v>4</v>
      </c>
      <c r="H248" s="10">
        <f>'[1]ИК_с дефицитом (-)'!S249*0.93</f>
        <v>3.6735000000000002</v>
      </c>
      <c r="I248" s="11">
        <f>'[1]ИК_с дефицитом (-)'!AC249</f>
        <v>3.6635000000000004</v>
      </c>
      <c r="J248" s="12" t="str">
        <f>'[1]ИК_с дефицитом (-)'!AD249</f>
        <v>Открыт</v>
      </c>
    </row>
    <row r="249" spans="1:10" ht="33.75" x14ac:dyDescent="0.25">
      <c r="A249" s="8">
        <v>244</v>
      </c>
      <c r="B249" s="8" t="str">
        <f>'[1]ИК_с дефицитом (-)'!H250</f>
        <v>ПС 110/35/6 кВ Коробки</v>
      </c>
      <c r="C249" s="9" t="str">
        <f>'[1]ИК_с дефицитом (-)'!D250</f>
        <v xml:space="preserve">Котовский РЭС ПО Камышинские Электрические Сети Филиалa "Волгоградэнерго" </v>
      </c>
      <c r="D249" s="8" t="s">
        <v>13</v>
      </c>
      <c r="E249" s="8" t="str">
        <f>'[1]ИК_с дефицитом (-)'!AT250</f>
        <v>Котовский район</v>
      </c>
      <c r="F249" s="8" t="str">
        <f>'[1]ИК_с дефицитом (-)'!I250</f>
        <v>110/35/6</v>
      </c>
      <c r="G249" s="8">
        <f>'[1]ИК_с дефицитом (-)'!K250</f>
        <v>32</v>
      </c>
      <c r="H249" s="10">
        <f>'[1]ИК_с дефицитом (-)'!S250*0.93</f>
        <v>0.64170000000000127</v>
      </c>
      <c r="I249" s="11">
        <f>'[1]ИК_с дефицитом (-)'!AC250</f>
        <v>0.64170000000000127</v>
      </c>
      <c r="J249" s="12" t="str">
        <f>'[1]ИК_с дефицитом (-)'!AD250</f>
        <v>Открыт</v>
      </c>
    </row>
    <row r="250" spans="1:10" ht="33.75" x14ac:dyDescent="0.25">
      <c r="A250" s="8">
        <v>245</v>
      </c>
      <c r="B250" s="8" t="str">
        <f>'[1]ИК_с дефицитом (-)'!H251</f>
        <v>ПС 110/10 кВ Мирошники</v>
      </c>
      <c r="C250" s="9" t="str">
        <f>'[1]ИК_с дефицитом (-)'!D251</f>
        <v xml:space="preserve">Котовский РЭС ПО Камышинские Электрические Сети Филиалa "Волгоградэнерго" </v>
      </c>
      <c r="D250" s="8" t="s">
        <v>13</v>
      </c>
      <c r="E250" s="8" t="str">
        <f>'[1]ИК_с дефицитом (-)'!AT251</f>
        <v>Котовский район</v>
      </c>
      <c r="F250" s="8" t="str">
        <f>'[1]ИК_с дефицитом (-)'!I251</f>
        <v>110/10</v>
      </c>
      <c r="G250" s="8">
        <f>'[1]ИК_с дефицитом (-)'!K251</f>
        <v>12.6</v>
      </c>
      <c r="H250" s="10">
        <f>'[1]ИК_с дефицитом (-)'!S251*0.93</f>
        <v>4.3849499999999999</v>
      </c>
      <c r="I250" s="11">
        <f>'[1]ИК_с дефицитом (-)'!AC251</f>
        <v>4.3849499999999999</v>
      </c>
      <c r="J250" s="12" t="str">
        <f>'[1]ИК_с дефицитом (-)'!AD251</f>
        <v>Открыт</v>
      </c>
    </row>
    <row r="251" spans="1:10" ht="33.75" x14ac:dyDescent="0.25">
      <c r="A251" s="8">
        <v>246</v>
      </c>
      <c r="B251" s="8" t="str">
        <f>'[1]ИК_с дефицитом (-)'!H252</f>
        <v>ПС 110/10 кВ Лопуховка</v>
      </c>
      <c r="C251" s="9" t="str">
        <f>'[1]ИК_с дефицитом (-)'!D252</f>
        <v xml:space="preserve">Руднянский РЭС ПО Камышинские Электрические Сети Филиалa "Волгоградэнерго" </v>
      </c>
      <c r="D251" s="8" t="s">
        <v>13</v>
      </c>
      <c r="E251" s="8" t="str">
        <f>'[1]ИК_с дефицитом (-)'!AT252</f>
        <v>Руднянский район</v>
      </c>
      <c r="F251" s="8" t="str">
        <f>'[1]ИК_с дефицитом (-)'!I252</f>
        <v>110/10</v>
      </c>
      <c r="G251" s="8">
        <f>'[1]ИК_с дефицитом (-)'!K252</f>
        <v>2.5</v>
      </c>
      <c r="H251" s="10">
        <f>'[1]ИК_с дефицитом (-)'!S252*0.93</f>
        <v>1.6693500000000001</v>
      </c>
      <c r="I251" s="11">
        <f>'[1]ИК_с дефицитом (-)'!AC252</f>
        <v>1.6573500000000001</v>
      </c>
      <c r="J251" s="12" t="str">
        <f>'[1]ИК_с дефицитом (-)'!AD252</f>
        <v>Открыт</v>
      </c>
    </row>
    <row r="252" spans="1:10" ht="33.75" x14ac:dyDescent="0.25">
      <c r="A252" s="8">
        <v>247</v>
      </c>
      <c r="B252" s="8" t="str">
        <f>'[1]ИК_с дефицитом (-)'!H253</f>
        <v>ПС 110/10 кВ Красный Яр</v>
      </c>
      <c r="C252" s="9" t="str">
        <f>'[1]ИК_с дефицитом (-)'!D253</f>
        <v xml:space="preserve">Красноярский РЭС ПО Камышинские Электрические Сети Филиалa "Волгоградэнерго" </v>
      </c>
      <c r="D252" s="8" t="s">
        <v>13</v>
      </c>
      <c r="E252" s="8" t="str">
        <f>'[1]ИК_с дефицитом (-)'!AT253</f>
        <v>Жирновский район</v>
      </c>
      <c r="F252" s="8" t="str">
        <f>'[1]ИК_с дефицитом (-)'!I253</f>
        <v>110/10</v>
      </c>
      <c r="G252" s="8">
        <f>'[1]ИК_с дефицитом (-)'!K253</f>
        <v>6.3</v>
      </c>
      <c r="H252" s="10">
        <f>'[1]ИК_с дефицитом (-)'!S253*0.93</f>
        <v>6.1519500000000003</v>
      </c>
      <c r="I252" s="11">
        <f>'[1]ИК_с дефицитом (-)'!AC253</f>
        <v>5.77895</v>
      </c>
      <c r="J252" s="12" t="str">
        <f>'[1]ИК_с дефицитом (-)'!AD253</f>
        <v>Технические ограничения на подключение</v>
      </c>
    </row>
    <row r="253" spans="1:10" ht="33.75" x14ac:dyDescent="0.25">
      <c r="A253" s="8">
        <v>248</v>
      </c>
      <c r="B253" s="8" t="str">
        <f>'[1]ИК_с дефицитом (-)'!H254</f>
        <v>ПС 110/35/10 кВ Платовская</v>
      </c>
      <c r="C253" s="9" t="str">
        <f>'[1]ИК_с дефицитом (-)'!D254</f>
        <v xml:space="preserve">Красноярский РЭС ПО Камышинские Электрические Сети Филиалa "Волгоградэнерго" </v>
      </c>
      <c r="D253" s="8" t="s">
        <v>13</v>
      </c>
      <c r="E253" s="8" t="str">
        <f>'[1]ИК_с дефицитом (-)'!AT254</f>
        <v>Жирновский район</v>
      </c>
      <c r="F253" s="8" t="str">
        <f>'[1]ИК_с дефицитом (-)'!I254</f>
        <v>110/35/10</v>
      </c>
      <c r="G253" s="8">
        <f>'[1]ИК_с дефицитом (-)'!K254</f>
        <v>12.6</v>
      </c>
      <c r="H253" s="10">
        <f>'[1]ИК_с дефицитом (-)'!S254*0.93</f>
        <v>4.2082500000000005</v>
      </c>
      <c r="I253" s="11">
        <f>'[1]ИК_с дефицитом (-)'!AC254</f>
        <v>3.2782500000000003</v>
      </c>
      <c r="J253" s="12" t="str">
        <f>'[1]ИК_с дефицитом (-)'!AD254</f>
        <v>Открыт</v>
      </c>
    </row>
    <row r="254" spans="1:10" ht="33.75" x14ac:dyDescent="0.25">
      <c r="A254" s="8">
        <v>249</v>
      </c>
      <c r="B254" s="8" t="str">
        <f>'[1]ИК_с дефицитом (-)'!H255</f>
        <v>ПС 110/10 кВ Овражная</v>
      </c>
      <c r="C254" s="9" t="str">
        <f>'[1]ИК_с дефицитом (-)'!D255</f>
        <v xml:space="preserve">Красноярский РЭС ПО Камышинские Электрические Сети Филиалa "Волгоградэнерго" </v>
      </c>
      <c r="D254" s="8" t="s">
        <v>13</v>
      </c>
      <c r="E254" s="8" t="str">
        <f>'[1]ИК_с дефицитом (-)'!AT255</f>
        <v>Жирновский район</v>
      </c>
      <c r="F254" s="8" t="str">
        <f>'[1]ИК_с дефицитом (-)'!I255</f>
        <v>110/10</v>
      </c>
      <c r="G254" s="8">
        <f>'[1]ИК_с дефицитом (-)'!K255</f>
        <v>12.6</v>
      </c>
      <c r="H254" s="10">
        <f>'[1]ИК_с дефицитом (-)'!S255*0.93</f>
        <v>5.1568500000000004</v>
      </c>
      <c r="I254" s="11">
        <f>'[1]ИК_с дефицитом (-)'!AC255</f>
        <v>5.1568500000000004</v>
      </c>
      <c r="J254" s="12" t="str">
        <f>'[1]ИК_с дефицитом (-)'!AD255</f>
        <v>Открыт</v>
      </c>
    </row>
    <row r="255" spans="1:10" ht="33.75" x14ac:dyDescent="0.25">
      <c r="A255" s="8">
        <v>250</v>
      </c>
      <c r="B255" s="8" t="str">
        <f>'[1]ИК_с дефицитом (-)'!H256</f>
        <v>ПС 110/6 кВ Филино</v>
      </c>
      <c r="C255" s="9" t="str">
        <f>'[1]ИК_с дефицитом (-)'!D256</f>
        <v xml:space="preserve">Даниловский РЭС ПО Камышинские Электрические Сети Филиалa "Волгоградэнерго" </v>
      </c>
      <c r="D255" s="8" t="s">
        <v>13</v>
      </c>
      <c r="E255" s="8" t="str">
        <f>'[1]ИК_с дефицитом (-)'!AT256</f>
        <v xml:space="preserve">Даниловский район </v>
      </c>
      <c r="F255" s="8" t="str">
        <f>'[1]ИК_с дефицитом (-)'!I256</f>
        <v>110/6</v>
      </c>
      <c r="G255" s="8">
        <f>'[1]ИК_с дефицитом (-)'!K256</f>
        <v>12.6</v>
      </c>
      <c r="H255" s="10">
        <f>'[1]ИК_с дефицитом (-)'!S256*0.93</f>
        <v>5.11965</v>
      </c>
      <c r="I255" s="11">
        <f>'[1]ИК_с дефицитом (-)'!AC256</f>
        <v>5.11965</v>
      </c>
      <c r="J255" s="12" t="str">
        <f>'[1]ИК_с дефицитом (-)'!AD256</f>
        <v>Открыт</v>
      </c>
    </row>
    <row r="256" spans="1:10" ht="33.75" x14ac:dyDescent="0.25">
      <c r="A256" s="8">
        <v>251</v>
      </c>
      <c r="B256" s="8" t="str">
        <f>'[1]ИК_с дефицитом (-)'!H257</f>
        <v>ПС 110/35/10 кВ Даниловская</v>
      </c>
      <c r="C256" s="9" t="str">
        <f>'[1]ИК_с дефицитом (-)'!D257</f>
        <v xml:space="preserve">Даниловский РЭС ПО Камышинские Электрические Сети Филиалa "Волгоградэнерго" </v>
      </c>
      <c r="D256" s="8" t="s">
        <v>13</v>
      </c>
      <c r="E256" s="8" t="str">
        <f>'[1]ИК_с дефицитом (-)'!AT257</f>
        <v xml:space="preserve">Даниловский район </v>
      </c>
      <c r="F256" s="8" t="str">
        <f>'[1]ИК_с дефицитом (-)'!I257</f>
        <v>110/35/10</v>
      </c>
      <c r="G256" s="8">
        <f>'[1]ИК_с дефицитом (-)'!K257</f>
        <v>31</v>
      </c>
      <c r="H256" s="10">
        <f>'[1]ИК_с дефицитом (-)'!S257*0.93</f>
        <v>8.2026000000000003</v>
      </c>
      <c r="I256" s="11">
        <f>'[1]ИК_с дефицитом (-)'!AC257</f>
        <v>7.3201000000000001</v>
      </c>
      <c r="J256" s="12" t="str">
        <f>'[1]ИК_с дефицитом (-)'!AD257</f>
        <v>Открыт</v>
      </c>
    </row>
    <row r="257" spans="1:10" ht="33.75" x14ac:dyDescent="0.25">
      <c r="A257" s="8">
        <v>252</v>
      </c>
      <c r="B257" s="8" t="str">
        <f>'[1]ИК_с дефицитом (-)'!H258</f>
        <v>ПС 35/10 кВ Островская</v>
      </c>
      <c r="C257" s="9" t="str">
        <f>'[1]ИК_с дефицитом (-)'!D258</f>
        <v xml:space="preserve">Даниловский РЭС ПО Камышинские Электрические Сети Филиалa "Волгоградэнерго" </v>
      </c>
      <c r="D257" s="8" t="s">
        <v>13</v>
      </c>
      <c r="E257" s="8" t="str">
        <f>'[1]ИК_с дефицитом (-)'!AT258</f>
        <v xml:space="preserve">Даниловский район </v>
      </c>
      <c r="F257" s="8" t="str">
        <f>'[1]ИК_с дефицитом (-)'!I258</f>
        <v>35/10</v>
      </c>
      <c r="G257" s="8">
        <f>'[1]ИК_с дефицитом (-)'!K258</f>
        <v>4</v>
      </c>
      <c r="H257" s="10">
        <f>'[1]ИК_с дефицитом (-)'!S258*0.93</f>
        <v>2.79</v>
      </c>
      <c r="I257" s="11">
        <f>'[1]ИК_с дефицитом (-)'!AC258</f>
        <v>2.7749999999999999</v>
      </c>
      <c r="J257" s="12" t="str">
        <f>'[1]ИК_с дефицитом (-)'!AD258</f>
        <v>Открыт</v>
      </c>
    </row>
    <row r="258" spans="1:10" ht="33.75" x14ac:dyDescent="0.25">
      <c r="A258" s="8">
        <v>253</v>
      </c>
      <c r="B258" s="8" t="str">
        <f>'[1]ИК_с дефицитом (-)'!H259</f>
        <v>ПС 35/10 кВ Белые Пруды</v>
      </c>
      <c r="C258" s="9" t="str">
        <f>'[1]ИК_с дефицитом (-)'!D259</f>
        <v xml:space="preserve">Даниловский РЭС ПО Камышинские Электрические Сети Филиалa "Волгоградэнерго" </v>
      </c>
      <c r="D258" s="8" t="s">
        <v>13</v>
      </c>
      <c r="E258" s="8" t="str">
        <f>'[1]ИК_с дефицитом (-)'!AT259</f>
        <v xml:space="preserve">Даниловский район </v>
      </c>
      <c r="F258" s="8" t="str">
        <f>'[1]ИК_с дефицитом (-)'!I259</f>
        <v>35/10</v>
      </c>
      <c r="G258" s="8">
        <f>'[1]ИК_с дефицитом (-)'!K259</f>
        <v>4</v>
      </c>
      <c r="H258" s="10">
        <f>'[1]ИК_с дефицитом (-)'!S259*0.93</f>
        <v>3.1806000000000001</v>
      </c>
      <c r="I258" s="11">
        <f>'[1]ИК_с дефицитом (-)'!AC259</f>
        <v>2.7796000000000003</v>
      </c>
      <c r="J258" s="12" t="str">
        <f>'[1]ИК_с дефицитом (-)'!AD259</f>
        <v>Открыт</v>
      </c>
    </row>
    <row r="259" spans="1:10" ht="33.75" x14ac:dyDescent="0.25">
      <c r="A259" s="8">
        <v>254</v>
      </c>
      <c r="B259" s="8" t="str">
        <f>'[1]ИК_с дефицитом (-)'!H260</f>
        <v>ПС 110/10 кВ Березовская</v>
      </c>
      <c r="C259" s="9" t="str">
        <f>'[1]ИК_с дефицитом (-)'!D260</f>
        <v xml:space="preserve">Даниловский РЭС ПО Камышинские Электрические Сети Филиалa "Волгоградэнерго" </v>
      </c>
      <c r="D259" s="8" t="s">
        <v>13</v>
      </c>
      <c r="E259" s="8" t="str">
        <f>'[1]ИК_с дефицитом (-)'!AT260</f>
        <v xml:space="preserve">Даниловский район </v>
      </c>
      <c r="F259" s="8" t="str">
        <f>'[1]ИК_с дефицитом (-)'!I260</f>
        <v>110/10</v>
      </c>
      <c r="G259" s="8">
        <f>'[1]ИК_с дефицитом (-)'!K260</f>
        <v>6.3</v>
      </c>
      <c r="H259" s="10">
        <f>'[1]ИК_с дефицитом (-)'!S260*0.93</f>
        <v>5.1289500000000006</v>
      </c>
      <c r="I259" s="11">
        <f>'[1]ИК_с дефицитом (-)'!AC260</f>
        <v>5.1189500000000008</v>
      </c>
      <c r="J259" s="12" t="str">
        <f>'[1]ИК_с дефицитом (-)'!AD260</f>
        <v>Открыт</v>
      </c>
    </row>
    <row r="260" spans="1:10" ht="33.75" x14ac:dyDescent="0.25">
      <c r="A260" s="8">
        <v>255</v>
      </c>
      <c r="B260" s="8" t="str">
        <f>'[1]ИК_с дефицитом (-)'!H261</f>
        <v>ПС 110/10 кВ Сергиевская</v>
      </c>
      <c r="C260" s="9" t="str">
        <f>'[1]ИК_с дефицитом (-)'!D261</f>
        <v xml:space="preserve">Даниловский РЭС ПО Камышинские Электрические Сети Филиалa "Волгоградэнерго" </v>
      </c>
      <c r="D260" s="8" t="s">
        <v>13</v>
      </c>
      <c r="E260" s="8" t="str">
        <f>'[1]ИК_с дефицитом (-)'!AT261</f>
        <v xml:space="preserve">Даниловский район </v>
      </c>
      <c r="F260" s="8" t="str">
        <f>'[1]ИК_с дефицитом (-)'!I261</f>
        <v>110/10</v>
      </c>
      <c r="G260" s="8">
        <f>'[1]ИК_с дефицитом (-)'!K261</f>
        <v>6.3</v>
      </c>
      <c r="H260" s="10">
        <f>'[1]ИК_с дефицитом (-)'!S261*0.93</f>
        <v>5.2963500000000003</v>
      </c>
      <c r="I260" s="11">
        <f>'[1]ИК_с дефицитом (-)'!AC261</f>
        <v>5.2963500000000003</v>
      </c>
      <c r="J260" s="12" t="str">
        <f>'[1]ИК_с дефицитом (-)'!AD261</f>
        <v>Открыт</v>
      </c>
    </row>
    <row r="261" spans="1:10" ht="33.75" x14ac:dyDescent="0.25">
      <c r="A261" s="8">
        <v>256</v>
      </c>
      <c r="B261" s="8" t="str">
        <f>'[1]ИК_с дефицитом (-)'!H262</f>
        <v>ПС 110/10 кВ Медведицкая</v>
      </c>
      <c r="C261" s="9" t="str">
        <f>'[1]ИК_с дефицитом (-)'!D262</f>
        <v xml:space="preserve">Красноярский РЭС ПО Камышинские Электрические Сети Филиалa "Волгоградэнерго" </v>
      </c>
      <c r="D261" s="8" t="s">
        <v>13</v>
      </c>
      <c r="E261" s="8" t="str">
        <f>'[1]ИК_с дефицитом (-)'!AT262</f>
        <v>Жирновский район</v>
      </c>
      <c r="F261" s="8" t="str">
        <f>'[1]ИК_с дефицитом (-)'!I262</f>
        <v>110/10</v>
      </c>
      <c r="G261" s="8">
        <f>'[1]ИК_с дефицитом (-)'!K262</f>
        <v>6.3</v>
      </c>
      <c r="H261" s="10">
        <f>'[1]ИК_с дефицитом (-)'!S262*0.93</f>
        <v>5.4358500000000012</v>
      </c>
      <c r="I261" s="11">
        <f>'[1]ИК_с дефицитом (-)'!AC262</f>
        <v>5.3358500000000015</v>
      </c>
      <c r="J261" s="12" t="str">
        <f>'[1]ИК_с дефицитом (-)'!AD262</f>
        <v>Открыт</v>
      </c>
    </row>
    <row r="262" spans="1:10" ht="33.75" x14ac:dyDescent="0.25">
      <c r="A262" s="8">
        <v>257</v>
      </c>
      <c r="B262" s="8" t="str">
        <f>'[1]ИК_с дефицитом (-)'!H263</f>
        <v>ПС 110/35/10 кВ Линево</v>
      </c>
      <c r="C262" s="9" t="str">
        <f>'[1]ИК_с дефицитом (-)'!D263</f>
        <v xml:space="preserve">Красноярский РЭС ПО Камышинские Электрические Сети Филиалa "Волгоградэнерго" </v>
      </c>
      <c r="D262" s="8" t="s">
        <v>13</v>
      </c>
      <c r="E262" s="8" t="str">
        <f>'[1]ИК_с дефицитом (-)'!AT263</f>
        <v>Жирновский район</v>
      </c>
      <c r="F262" s="8" t="str">
        <f>'[1]ИК_с дефицитом (-)'!I263</f>
        <v>110/35/10</v>
      </c>
      <c r="G262" s="8">
        <f>'[1]ИК_с дефицитом (-)'!K263</f>
        <v>20</v>
      </c>
      <c r="H262" s="10">
        <f>'[1]ИК_с дефицитом (-)'!S263*0.93</f>
        <v>6.4635000000000007</v>
      </c>
      <c r="I262" s="11">
        <f>'[1]ИК_с дефицитом (-)'!AC263</f>
        <v>6.4535000000000009</v>
      </c>
      <c r="J262" s="12" t="str">
        <f>'[1]ИК_с дефицитом (-)'!AD263</f>
        <v>Открыт</v>
      </c>
    </row>
    <row r="263" spans="1:10" ht="33.75" x14ac:dyDescent="0.25">
      <c r="A263" s="8">
        <v>258</v>
      </c>
      <c r="B263" s="8" t="str">
        <f>'[1]ИК_с дефицитом (-)'!H264</f>
        <v>ПС 35/10 кВ Алешники</v>
      </c>
      <c r="C263" s="9" t="str">
        <f>'[1]ИК_с дефицитом (-)'!D264</f>
        <v xml:space="preserve">Красноярский РЭС ПО Камышинские Электрические Сети Филиалa "Волгоградэнерго" </v>
      </c>
      <c r="D263" s="8" t="s">
        <v>13</v>
      </c>
      <c r="E263" s="8" t="str">
        <f>'[1]ИК_с дефицитом (-)'!AT264</f>
        <v>Жирновский район</v>
      </c>
      <c r="F263" s="8" t="str">
        <f>'[1]ИК_с дефицитом (-)'!I264</f>
        <v>35/10</v>
      </c>
      <c r="G263" s="8">
        <f>'[1]ИК_с дефицитом (-)'!K264</f>
        <v>6.3</v>
      </c>
      <c r="H263" s="10">
        <f>'[1]ИК_с дефицитом (-)'!S264*0.93</f>
        <v>5.6125500000000006</v>
      </c>
      <c r="I263" s="11">
        <f>'[1]ИК_с дефицитом (-)'!AC264</f>
        <v>5.6125500000000006</v>
      </c>
      <c r="J263" s="12" t="str">
        <f>'[1]ИК_с дефицитом (-)'!AD264</f>
        <v>Открыт</v>
      </c>
    </row>
    <row r="264" spans="1:10" ht="33.75" x14ac:dyDescent="0.25">
      <c r="A264" s="8">
        <v>259</v>
      </c>
      <c r="B264" s="8" t="str">
        <f>'[1]ИК_с дефицитом (-)'!H265</f>
        <v>ПС 35/10 кВ Кленовская</v>
      </c>
      <c r="C264" s="9" t="str">
        <f>'[1]ИК_с дефицитом (-)'!D265</f>
        <v xml:space="preserve">Красноярский РЭС ПО Камышинские Электрические Сети Филиалa "Волгоградэнерго" </v>
      </c>
      <c r="D264" s="8" t="s">
        <v>13</v>
      </c>
      <c r="E264" s="8" t="str">
        <f>'[1]ИК_с дефицитом (-)'!AT265</f>
        <v>Жирновский район</v>
      </c>
      <c r="F264" s="8" t="str">
        <f>'[1]ИК_с дефицитом (-)'!I265</f>
        <v>35/10</v>
      </c>
      <c r="G264" s="8">
        <f>'[1]ИК_с дефицитом (-)'!K265</f>
        <v>5</v>
      </c>
      <c r="H264" s="10">
        <f>'[1]ИК_с дефицитом (-)'!S265*0.93</f>
        <v>1.84605</v>
      </c>
      <c r="I264" s="11">
        <f>'[1]ИК_с дефицитом (-)'!AC265</f>
        <v>1.8410500000000001</v>
      </c>
      <c r="J264" s="12" t="str">
        <f>'[1]ИК_с дефицитом (-)'!AD265</f>
        <v>Открыт</v>
      </c>
    </row>
    <row r="265" spans="1:10" ht="33.75" x14ac:dyDescent="0.25">
      <c r="A265" s="8">
        <v>260</v>
      </c>
      <c r="B265" s="8" t="str">
        <f>'[1]ИК_с дефицитом (-)'!H266</f>
        <v>ПС 110/35/6 кВ Жирновская</v>
      </c>
      <c r="C265" s="9" t="str">
        <f>'[1]ИК_с дефицитом (-)'!D266</f>
        <v xml:space="preserve">Красноярский РЭС ПО Камышинские Электрические Сети Филиалa "Волгоградэнерго" </v>
      </c>
      <c r="D265" s="8" t="s">
        <v>13</v>
      </c>
      <c r="E265" s="8" t="str">
        <f>'[1]ИК_с дефицитом (-)'!AT266</f>
        <v>Жирновский район</v>
      </c>
      <c r="F265" s="8" t="str">
        <f>'[1]ИК_с дефицитом (-)'!I266</f>
        <v>110/35/6</v>
      </c>
      <c r="G265" s="8">
        <f>'[1]ИК_с дефицитом (-)'!K266</f>
        <v>32</v>
      </c>
      <c r="H265" s="10">
        <f>'[1]ИК_с дефицитом (-)'!S266*0.93</f>
        <v>5.0313000000000008</v>
      </c>
      <c r="I265" s="11">
        <f>'[1]ИК_с дефицитом (-)'!AC266</f>
        <v>5.0288000000000004</v>
      </c>
      <c r="J265" s="12" t="str">
        <f>'[1]ИК_с дефицитом (-)'!AD266</f>
        <v>Открыт</v>
      </c>
    </row>
    <row r="266" spans="1:10" ht="33.75" x14ac:dyDescent="0.25">
      <c r="A266" s="8">
        <v>261</v>
      </c>
      <c r="B266" s="8" t="str">
        <f>'[1]ИК_с дефицитом (-)'!H267</f>
        <v>ПС 110/10 кВ Песковка</v>
      </c>
      <c r="C266" s="9" t="str">
        <f>'[1]ИК_с дефицитом (-)'!D267</f>
        <v xml:space="preserve">Красноярский РЭС ПО Камышинские Электрические Сети Филиалa "Волгоградэнерго" </v>
      </c>
      <c r="D266" s="8" t="s">
        <v>13</v>
      </c>
      <c r="E266" s="8" t="str">
        <f>'[1]ИК_с дефицитом (-)'!AT267</f>
        <v>Жирновский район</v>
      </c>
      <c r="F266" s="8" t="str">
        <f>'[1]ИК_с дефицитом (-)'!I267</f>
        <v>110/10</v>
      </c>
      <c r="G266" s="8">
        <f>'[1]ИК_с дефицитом (-)'!K267</f>
        <v>6.3</v>
      </c>
      <c r="H266" s="10">
        <f>'[1]ИК_с дефицитом (-)'!S267*0.93</f>
        <v>5.74275</v>
      </c>
      <c r="I266" s="11">
        <f>'[1]ИК_с дефицитом (-)'!AC267</f>
        <v>5.6913499999999999</v>
      </c>
      <c r="J266" s="12" t="str">
        <f>'[1]ИК_с дефицитом (-)'!AD267</f>
        <v>Открыт</v>
      </c>
    </row>
    <row r="267" spans="1:10" ht="33.75" x14ac:dyDescent="0.25">
      <c r="A267" s="8">
        <v>262</v>
      </c>
      <c r="B267" s="8" t="str">
        <f>'[1]ИК_с дефицитом (-)'!H268</f>
        <v>ПС 110/10 кВ Лемешкино</v>
      </c>
      <c r="C267" s="9" t="str">
        <f>'[1]ИК_с дефицитом (-)'!D268</f>
        <v xml:space="preserve">Руднянский РЭС ПО Камышинские Электрические Сети Филиалa "Волгоградэнерго" </v>
      </c>
      <c r="D267" s="8" t="s">
        <v>13</v>
      </c>
      <c r="E267" s="8" t="str">
        <f>'[1]ИК_с дефицитом (-)'!AT268</f>
        <v>Руднянский район</v>
      </c>
      <c r="F267" s="8" t="str">
        <f>'[1]ИК_с дефицитом (-)'!I268</f>
        <v>110/10</v>
      </c>
      <c r="G267" s="8">
        <f>'[1]ИК_с дефицитом (-)'!K268</f>
        <v>6.3</v>
      </c>
      <c r="H267" s="10">
        <f>'[1]ИК_с дефицитом (-)'!S268*0.93</f>
        <v>5.0638500000000004</v>
      </c>
      <c r="I267" s="11">
        <f>'[1]ИК_с дефицитом (-)'!AC268</f>
        <v>4.9756500000000008</v>
      </c>
      <c r="J267" s="12" t="str">
        <f>'[1]ИК_с дефицитом (-)'!AD268</f>
        <v>Открыт</v>
      </c>
    </row>
    <row r="268" spans="1:10" ht="33.75" x14ac:dyDescent="0.25">
      <c r="A268" s="8">
        <v>263</v>
      </c>
      <c r="B268" s="8" t="str">
        <f>'[1]ИК_с дефицитом (-)'!H269</f>
        <v>ПС 110/10 кВ Ильмень</v>
      </c>
      <c r="C268" s="9" t="str">
        <f>'[1]ИК_с дефицитом (-)'!D269</f>
        <v xml:space="preserve">Руднянский РЭС ПО Камышинские Электрические Сети Филиалa "Волгоградэнерго" </v>
      </c>
      <c r="D268" s="8" t="s">
        <v>13</v>
      </c>
      <c r="E268" s="8" t="str">
        <f>'[1]ИК_с дефицитом (-)'!AT269</f>
        <v>Руднянский район</v>
      </c>
      <c r="F268" s="8" t="str">
        <f>'[1]ИК_с дефицитом (-)'!I269</f>
        <v>110/10</v>
      </c>
      <c r="G268" s="8">
        <f>'[1]ИК_с дефицитом (-)'!K269</f>
        <v>2.5</v>
      </c>
      <c r="H268" s="10">
        <f>'[1]ИК_с дефицитом (-)'!S269*0.93</f>
        <v>1.90185</v>
      </c>
      <c r="I268" s="11">
        <f>'[1]ИК_с дефицитом (-)'!AC269</f>
        <v>1.90185</v>
      </c>
      <c r="J268" s="12" t="str">
        <f>'[1]ИК_с дефицитом (-)'!AD269</f>
        <v>Открыт</v>
      </c>
    </row>
    <row r="269" spans="1:10" ht="33.75" x14ac:dyDescent="0.25">
      <c r="A269" s="8">
        <v>264</v>
      </c>
      <c r="B269" s="8" t="str">
        <f>'[1]ИК_с дефицитом (-)'!H270</f>
        <v>ПС 110/10 кВ Матышево</v>
      </c>
      <c r="C269" s="9" t="str">
        <f>'[1]ИК_с дефицитом (-)'!D270</f>
        <v xml:space="preserve">Руднянский РЭС ПО Камышинские Электрические Сети Филиалa "Волгоградэнерго" </v>
      </c>
      <c r="D269" s="8" t="s">
        <v>13</v>
      </c>
      <c r="E269" s="8" t="str">
        <f>'[1]ИК_с дефицитом (-)'!AT270</f>
        <v>Руднянский район</v>
      </c>
      <c r="F269" s="8" t="str">
        <f>'[1]ИК_с дефицитом (-)'!I270</f>
        <v>110/10</v>
      </c>
      <c r="G269" s="8">
        <f>'[1]ИК_с дефицитом (-)'!K270</f>
        <v>6.3</v>
      </c>
      <c r="H269" s="10">
        <f>'[1]ИК_с дефицитом (-)'!S270*0.93</f>
        <v>4.2082500000000005</v>
      </c>
      <c r="I269" s="11">
        <f>'[1]ИК_с дефицитом (-)'!AC270</f>
        <v>4.1848500000000008</v>
      </c>
      <c r="J269" s="12" t="str">
        <f>'[1]ИК_с дефицитом (-)'!AD270</f>
        <v>Открыт</v>
      </c>
    </row>
    <row r="270" spans="1:10" ht="33.75" x14ac:dyDescent="0.25">
      <c r="A270" s="8">
        <v>265</v>
      </c>
      <c r="B270" s="8" t="str">
        <f>'[1]ИК_с дефицитом (-)'!H271</f>
        <v>ПС 110/35/10 кВ Вязовка</v>
      </c>
      <c r="C270" s="9" t="str">
        <f>'[1]ИК_с дефицитом (-)'!D271</f>
        <v xml:space="preserve">Еланский РЭС ПО Камышинские Электрические Сети Филиалa "Волгоградэнерго" </v>
      </c>
      <c r="D270" s="8" t="s">
        <v>13</v>
      </c>
      <c r="E270" s="8" t="str">
        <f>'[1]ИК_с дефицитом (-)'!AT271</f>
        <v xml:space="preserve">Еланский район </v>
      </c>
      <c r="F270" s="8" t="str">
        <f>'[1]ИК_с дефицитом (-)'!I271</f>
        <v>110/35/10</v>
      </c>
      <c r="G270" s="8">
        <f>'[1]ИК_с дефицитом (-)'!K271</f>
        <v>12.6</v>
      </c>
      <c r="H270" s="10">
        <f>'[1]ИК_с дефицитом (-)'!S271*0.93</f>
        <v>0.64635000000000031</v>
      </c>
      <c r="I270" s="11">
        <f>'[1]ИК_с дефицитом (-)'!AC271</f>
        <v>0.64635000000000031</v>
      </c>
      <c r="J270" s="12" t="str">
        <f>'[1]ИК_с дефицитом (-)'!AD271</f>
        <v>Открыт</v>
      </c>
    </row>
    <row r="271" spans="1:10" ht="33.75" x14ac:dyDescent="0.25">
      <c r="A271" s="8">
        <v>266</v>
      </c>
      <c r="B271" s="8" t="str">
        <f>'[1]ИК_с дефицитом (-)'!H272</f>
        <v>ПС 110/10 кВ Рудня</v>
      </c>
      <c r="C271" s="9" t="str">
        <f>'[1]ИК_с дефицитом (-)'!D272</f>
        <v xml:space="preserve">Руднянский РЭС ПО Камышинские Электрические Сети Филиалa "Волгоградэнерго" </v>
      </c>
      <c r="D271" s="8" t="s">
        <v>13</v>
      </c>
      <c r="E271" s="8" t="str">
        <f>'[1]ИК_с дефицитом (-)'!AT272</f>
        <v>Руднянский район</v>
      </c>
      <c r="F271" s="8" t="str">
        <f>'[1]ИК_с дефицитом (-)'!I272</f>
        <v>110/10</v>
      </c>
      <c r="G271" s="8">
        <f>'[1]ИК_с дефицитом (-)'!K272</f>
        <v>12.6</v>
      </c>
      <c r="H271" s="10">
        <f>'[1]ИК_с дефицитом (-)'!S272*0.93</f>
        <v>3.4549500000000006</v>
      </c>
      <c r="I271" s="11">
        <f>'[1]ИК_с дефицитом (-)'!AC272</f>
        <v>3.3911500000000006</v>
      </c>
      <c r="J271" s="12" t="str">
        <f>'[1]ИК_с дефицитом (-)'!AD272</f>
        <v>Открыт</v>
      </c>
    </row>
    <row r="272" spans="1:10" ht="33.75" x14ac:dyDescent="0.25">
      <c r="A272" s="8">
        <v>267</v>
      </c>
      <c r="B272" s="8" t="str">
        <f>'[1]ИК_с дефицитом (-)'!H273</f>
        <v>ПС 110/35/10 кВ Елань-2</v>
      </c>
      <c r="C272" s="9" t="str">
        <f>'[1]ИК_с дефицитом (-)'!D273</f>
        <v xml:space="preserve">Еланский РЭС ПО Камышинские Электрические Сети Филиалa "Волгоградэнерго" </v>
      </c>
      <c r="D272" s="8" t="s">
        <v>13</v>
      </c>
      <c r="E272" s="8" t="str">
        <f>'[1]ИК_с дефицитом (-)'!AT273</f>
        <v xml:space="preserve">Еланский район </v>
      </c>
      <c r="F272" s="8" t="str">
        <f>'[1]ИК_с дефицитом (-)'!I273</f>
        <v>110/35/10</v>
      </c>
      <c r="G272" s="8">
        <f>'[1]ИК_с дефицитом (-)'!K273</f>
        <v>16.3</v>
      </c>
      <c r="H272" s="10">
        <f>'[1]ИК_с дефицитом (-)'!S273*0.93</f>
        <v>2.9434500000000003</v>
      </c>
      <c r="I272" s="11">
        <f>'[1]ИК_с дефицитом (-)'!AC273</f>
        <v>2.7815500000000002</v>
      </c>
      <c r="J272" s="12" t="str">
        <f>'[1]ИК_с дефицитом (-)'!AD273</f>
        <v>Открыт</v>
      </c>
    </row>
    <row r="273" spans="1:10" ht="33.75" x14ac:dyDescent="0.25">
      <c r="A273" s="8">
        <v>268</v>
      </c>
      <c r="B273" s="8" t="str">
        <f>'[1]ИК_с дефицитом (-)'!H274</f>
        <v>ПС 35/10 кВ Морец</v>
      </c>
      <c r="C273" s="9" t="str">
        <f>'[1]ИК_с дефицитом (-)'!D274</f>
        <v xml:space="preserve">Еланский РЭС ПО Камышинские Электрические Сети Филиалa "Волгоградэнерго" </v>
      </c>
      <c r="D273" s="8" t="s">
        <v>13</v>
      </c>
      <c r="E273" s="8" t="str">
        <f>'[1]ИК_с дефицитом (-)'!AT274</f>
        <v xml:space="preserve">Еланский район </v>
      </c>
      <c r="F273" s="8" t="str">
        <f>'[1]ИК_с дефицитом (-)'!I274</f>
        <v>35/10</v>
      </c>
      <c r="G273" s="8">
        <f>'[1]ИК_с дефицитом (-)'!K274</f>
        <v>4</v>
      </c>
      <c r="H273" s="10">
        <f>'[1]ИК_с дефицитом (-)'!S274*0.93</f>
        <v>3.3759000000000006</v>
      </c>
      <c r="I273" s="11">
        <f>'[1]ИК_с дефицитом (-)'!AC274</f>
        <v>3.3759000000000006</v>
      </c>
      <c r="J273" s="12" t="str">
        <f>'[1]ИК_с дефицитом (-)'!AD274</f>
        <v>Открыт</v>
      </c>
    </row>
    <row r="274" spans="1:10" ht="33.75" x14ac:dyDescent="0.25">
      <c r="A274" s="8">
        <v>269</v>
      </c>
      <c r="B274" s="8" t="str">
        <f>'[1]ИК_с дефицитом (-)'!H275</f>
        <v>ПС 35/10 кВ Большевик</v>
      </c>
      <c r="C274" s="9" t="str">
        <f>'[1]ИК_с дефицитом (-)'!D275</f>
        <v xml:space="preserve">Еланский РЭС ПО Камышинские Электрические Сети Филиалa "Волгоградэнерго" </v>
      </c>
      <c r="D274" s="8" t="s">
        <v>13</v>
      </c>
      <c r="E274" s="8" t="str">
        <f>'[1]ИК_с дефицитом (-)'!AT275</f>
        <v xml:space="preserve">Еланский район </v>
      </c>
      <c r="F274" s="8" t="str">
        <f>'[1]ИК_с дефицитом (-)'!I275</f>
        <v>35/10</v>
      </c>
      <c r="G274" s="8">
        <f>'[1]ИК_с дефицитом (-)'!K275</f>
        <v>8</v>
      </c>
      <c r="H274" s="10">
        <f>'[1]ИК_с дефицитом (-)'!S275*0.93</f>
        <v>2.8551000000000002</v>
      </c>
      <c r="I274" s="11">
        <f>'[1]ИК_с дефицитом (-)'!AC275</f>
        <v>2.8551000000000002</v>
      </c>
      <c r="J274" s="12" t="str">
        <f>'[1]ИК_с дефицитом (-)'!AD275</f>
        <v>Открыт</v>
      </c>
    </row>
    <row r="275" spans="1:10" ht="33.75" x14ac:dyDescent="0.25">
      <c r="A275" s="8">
        <v>270</v>
      </c>
      <c r="B275" s="8" t="str">
        <f>'[1]ИК_с дефицитом (-)'!H276</f>
        <v>ПС 110/10 кВ Елань-1</v>
      </c>
      <c r="C275" s="9" t="str">
        <f>'[1]ИК_с дефицитом (-)'!D276</f>
        <v xml:space="preserve">Еланский РЭС ПО Камышинские Электрические Сети Филиалa "Волгоградэнерго" </v>
      </c>
      <c r="D275" s="8" t="s">
        <v>13</v>
      </c>
      <c r="E275" s="8" t="str">
        <f>'[1]ИК_с дефицитом (-)'!AT276</f>
        <v xml:space="preserve">Еланский район </v>
      </c>
      <c r="F275" s="8" t="str">
        <f>'[1]ИК_с дефицитом (-)'!I276</f>
        <v>110/10</v>
      </c>
      <c r="G275" s="8">
        <f>'[1]ИК_с дефицитом (-)'!K276</f>
        <v>22.3</v>
      </c>
      <c r="H275" s="10">
        <f>'[1]ИК_с дефицитом (-)'!S276*0.93</f>
        <v>1.395000000000053E-2</v>
      </c>
      <c r="I275" s="11">
        <v>0</v>
      </c>
      <c r="J275" s="12" t="str">
        <f>'[1]ИК_с дефицитом (-)'!AD276</f>
        <v>Закрыт</v>
      </c>
    </row>
    <row r="276" spans="1:10" ht="33.75" x14ac:dyDescent="0.25">
      <c r="A276" s="8">
        <v>271</v>
      </c>
      <c r="B276" s="8" t="str">
        <f>'[1]ИК_с дефицитом (-)'!H277</f>
        <v>ПС 110/10 кВ Саломатино</v>
      </c>
      <c r="C276" s="9" t="str">
        <f>'[1]ИК_с дефицитом (-)'!D277</f>
        <v xml:space="preserve">Петроввальский РЭС ПО Камышинские Электрические Сети Филиалa "Волгоградэнерго" </v>
      </c>
      <c r="D276" s="8" t="s">
        <v>13</v>
      </c>
      <c r="E276" s="8" t="str">
        <f>'[1]ИК_с дефицитом (-)'!AT277</f>
        <v>Камышинский район</v>
      </c>
      <c r="F276" s="8" t="str">
        <f>'[1]ИК_с дефицитом (-)'!I277</f>
        <v>110/10</v>
      </c>
      <c r="G276" s="8">
        <f>'[1]ИК_с дефицитом (-)'!K277</f>
        <v>6.3</v>
      </c>
      <c r="H276" s="10">
        <f>'[1]ИК_с дефицитом (-)'!S277*0.93</f>
        <v>5.5939500000000004</v>
      </c>
      <c r="I276" s="11">
        <f>'[1]ИК_с дефицитом (-)'!AC277</f>
        <v>5.5939500000000004</v>
      </c>
      <c r="J276" s="12" t="str">
        <f>'[1]ИК_с дефицитом (-)'!AD277</f>
        <v>Открыт</v>
      </c>
    </row>
    <row r="277" spans="1:10" ht="33.75" x14ac:dyDescent="0.25">
      <c r="A277" s="8">
        <v>272</v>
      </c>
      <c r="B277" s="8" t="str">
        <f>'[1]ИК_с дефицитом (-)'!H278</f>
        <v>ПС 110/10 кВ Гусевка</v>
      </c>
      <c r="C277" s="9" t="str">
        <f>'[1]ИК_с дефицитом (-)'!D278</f>
        <v xml:space="preserve">Ольховский РЭС ПО Камышинские Электрические Сети Филиалa "Волгоградэнерго" </v>
      </c>
      <c r="D277" s="8" t="s">
        <v>13</v>
      </c>
      <c r="E277" s="8" t="str">
        <f>'[1]ИК_с дефицитом (-)'!AT278</f>
        <v>Ольховский район</v>
      </c>
      <c r="F277" s="8" t="str">
        <f>'[1]ИК_с дефицитом (-)'!I278</f>
        <v>110/10</v>
      </c>
      <c r="G277" s="8">
        <f>'[1]ИК_с дефицитом (-)'!K278</f>
        <v>6.3</v>
      </c>
      <c r="H277" s="10">
        <f>'[1]ИК_с дефицитом (-)'!S278*0.93</f>
        <v>5.8264500000000012</v>
      </c>
      <c r="I277" s="11">
        <f>'[1]ИК_с дефицитом (-)'!AC278</f>
        <v>5.8264500000000012</v>
      </c>
      <c r="J277" s="12" t="str">
        <f>'[1]ИК_с дефицитом (-)'!AD278</f>
        <v>Открыт</v>
      </c>
    </row>
    <row r="278" spans="1:10" ht="33.75" x14ac:dyDescent="0.25">
      <c r="A278" s="8">
        <v>273</v>
      </c>
      <c r="B278" s="8" t="str">
        <f>'[1]ИК_с дефицитом (-)'!H279</f>
        <v>ПС 110/10 кВ Ольховка</v>
      </c>
      <c r="C278" s="9" t="str">
        <f>'[1]ИК_с дефицитом (-)'!D279</f>
        <v xml:space="preserve">Ольховский РЭС ПО Камышинские Электрические Сети Филиалa "Волгоградэнерго" </v>
      </c>
      <c r="D278" s="8" t="s">
        <v>13</v>
      </c>
      <c r="E278" s="8" t="str">
        <f>'[1]ИК_с дефицитом (-)'!AT279</f>
        <v>Ольховский район</v>
      </c>
      <c r="F278" s="8" t="str">
        <f>'[1]ИК_с дефицитом (-)'!I279</f>
        <v>110/10</v>
      </c>
      <c r="G278" s="8">
        <f>'[1]ИК_с дефицитом (-)'!K279</f>
        <v>12.6</v>
      </c>
      <c r="H278" s="10">
        <f>'[1]ИК_с дефицитом (-)'!S279*0.93</f>
        <v>2.6923500000000002</v>
      </c>
      <c r="I278" s="11">
        <f>'[1]ИК_с дефицитом (-)'!AC279</f>
        <v>2.4303500000000002</v>
      </c>
      <c r="J278" s="12" t="str">
        <f>'[1]ИК_с дефицитом (-)'!AD279</f>
        <v>Открыт</v>
      </c>
    </row>
    <row r="279" spans="1:10" ht="33.75" x14ac:dyDescent="0.25">
      <c r="A279" s="8">
        <v>274</v>
      </c>
      <c r="B279" s="8" t="str">
        <f>'[1]ИК_с дефицитом (-)'!H280</f>
        <v>ПС 110/6 кВ Зензеватка</v>
      </c>
      <c r="C279" s="9" t="str">
        <f>'[1]ИК_с дефицитом (-)'!D280</f>
        <v xml:space="preserve">Ольховский РЭС ПО Камышинские Электрические Сети Филиалa "Волгоградэнерго" </v>
      </c>
      <c r="D279" s="8" t="s">
        <v>13</v>
      </c>
      <c r="E279" s="8" t="str">
        <f>'[1]ИК_с дефицитом (-)'!AT280</f>
        <v>Ольховский район</v>
      </c>
      <c r="F279" s="8" t="str">
        <f>'[1]ИК_с дефицитом (-)'!I280</f>
        <v>110/6</v>
      </c>
      <c r="G279" s="8">
        <f>'[1]ИК_с дефицитом (-)'!K280</f>
        <v>20</v>
      </c>
      <c r="H279" s="10">
        <f>'[1]ИК_с дефицитом (-)'!S280*0.93</f>
        <v>4.0734000000000004</v>
      </c>
      <c r="I279" s="11">
        <f>'[1]ИК_с дефицитом (-)'!AC280</f>
        <v>0.19240000000000057</v>
      </c>
      <c r="J279" s="12" t="str">
        <f>'[1]ИК_с дефицитом (-)'!AD280</f>
        <v>Открыт</v>
      </c>
    </row>
    <row r="280" spans="1:10" ht="33.75" x14ac:dyDescent="0.25">
      <c r="A280" s="8">
        <v>275</v>
      </c>
      <c r="B280" s="8" t="str">
        <f>'[1]ИК_с дефицитом (-)'!H281</f>
        <v>ПС 110/10 кВ Солодча</v>
      </c>
      <c r="C280" s="9" t="str">
        <f>'[1]ИК_с дефицитом (-)'!D281</f>
        <v xml:space="preserve">Ольховский РЭС ПО Камышинские Электрические Сети Филиалa "Волгоградэнерго" </v>
      </c>
      <c r="D280" s="8" t="s">
        <v>13</v>
      </c>
      <c r="E280" s="8" t="str">
        <f>'[1]ИК_с дефицитом (-)'!AT281</f>
        <v>Ольховский район</v>
      </c>
      <c r="F280" s="8" t="str">
        <f>'[1]ИК_с дефицитом (-)'!I281</f>
        <v>110/10</v>
      </c>
      <c r="G280" s="8">
        <f>'[1]ИК_с дефицитом (-)'!K281</f>
        <v>12.6</v>
      </c>
      <c r="H280" s="10">
        <f>'[1]ИК_с дефицитом (-)'!S281*0.93</f>
        <v>5.4358500000000012</v>
      </c>
      <c r="I280" s="11">
        <f>'[1]ИК_с дефицитом (-)'!AC281</f>
        <v>5.4163500000000013</v>
      </c>
      <c r="J280" s="12" t="str">
        <f>'[1]ИК_с дефицитом (-)'!AD281</f>
        <v>Открыт</v>
      </c>
    </row>
    <row r="281" spans="1:10" ht="33.75" x14ac:dyDescent="0.25">
      <c r="A281" s="8">
        <v>276</v>
      </c>
      <c r="B281" s="8" t="str">
        <f>'[1]ИК_с дефицитом (-)'!H282</f>
        <v>ПС 110/10 кВ Октябрьская</v>
      </c>
      <c r="C281" s="9" t="str">
        <f>'[1]ИК_с дефицитом (-)'!D282</f>
        <v xml:space="preserve">Ольховский РЭС ПО Камышинские Электрические Сети Филиалa "Волгоградэнерго" </v>
      </c>
      <c r="D281" s="8" t="s">
        <v>13</v>
      </c>
      <c r="E281" s="8" t="str">
        <f>'[1]ИК_с дефицитом (-)'!AT282</f>
        <v>Ольховский район</v>
      </c>
      <c r="F281" s="8" t="str">
        <f>'[1]ИК_с дефицитом (-)'!I282</f>
        <v>110/10</v>
      </c>
      <c r="G281" s="8">
        <f>'[1]ИК_с дефицитом (-)'!K282</f>
        <v>2.5</v>
      </c>
      <c r="H281" s="10">
        <f>'[1]ИК_с дефицитом (-)'!S282*0.93</f>
        <v>1.99485</v>
      </c>
      <c r="I281" s="11">
        <f>'[1]ИК_с дефицитом (-)'!AC282</f>
        <v>1.99485</v>
      </c>
      <c r="J281" s="12" t="str">
        <f>'[1]ИК_с дефицитом (-)'!AD282</f>
        <v>Открыт</v>
      </c>
    </row>
    <row r="282" spans="1:10" ht="33.75" x14ac:dyDescent="0.25">
      <c r="A282" s="8">
        <v>277</v>
      </c>
      <c r="B282" s="8" t="str">
        <f>'[1]ИК_с дефицитом (-)'!H283</f>
        <v>ПС 110/10 кВ Ягодная</v>
      </c>
      <c r="C282" s="9" t="str">
        <f>'[1]ИК_с дефицитом (-)'!D283</f>
        <v xml:space="preserve">Ольховский РЭС ПО Камышинские Электрические Сети Филиалa "Волгоградэнерго" </v>
      </c>
      <c r="D282" s="8" t="s">
        <v>13</v>
      </c>
      <c r="E282" s="8" t="str">
        <f>'[1]ИК_с дефицитом (-)'!AT283</f>
        <v>Ольховский район</v>
      </c>
      <c r="F282" s="8" t="str">
        <f>'[1]ИК_с дефицитом (-)'!I283</f>
        <v>110/10</v>
      </c>
      <c r="G282" s="8">
        <f>'[1]ИК_с дефицитом (-)'!K283</f>
        <v>6.3</v>
      </c>
      <c r="H282" s="10">
        <f>'[1]ИК_с дефицитом (-)'!S283*0.93</f>
        <v>5.6218500000000002</v>
      </c>
      <c r="I282" s="11">
        <f>'[1]ИК_с дефицитом (-)'!AC283</f>
        <v>5.6153500000000003</v>
      </c>
      <c r="J282" s="12" t="str">
        <f>'[1]ИК_с дефицитом (-)'!AD283</f>
        <v>Открыт</v>
      </c>
    </row>
    <row r="283" spans="1:10" ht="33.75" x14ac:dyDescent="0.25">
      <c r="A283" s="8">
        <v>278</v>
      </c>
      <c r="B283" s="8" t="str">
        <f>'[1]ИК_с дефицитом (-)'!H284</f>
        <v>ПС 35/10 кВ Тростянка</v>
      </c>
      <c r="C283" s="9" t="str">
        <f>'[1]ИК_с дефицитом (-)'!D284</f>
        <v xml:space="preserve">Еланский РЭС ПО Камышинские Электрические Сети Филиалa "Волгоградэнерго" </v>
      </c>
      <c r="D283" s="8" t="s">
        <v>13</v>
      </c>
      <c r="E283" s="8" t="str">
        <f>'[1]ИК_с дефицитом (-)'!AT284</f>
        <v>Еланский район</v>
      </c>
      <c r="F283" s="8" t="str">
        <f>'[1]ИК_с дефицитом (-)'!I284</f>
        <v>35/10</v>
      </c>
      <c r="G283" s="8">
        <f>'[1]ИК_с дефицитом (-)'!K284</f>
        <v>4</v>
      </c>
      <c r="H283" s="10">
        <f>'[1]ИК_с дефицитом (-)'!S284*0.93</f>
        <v>3.4131</v>
      </c>
      <c r="I283" s="11">
        <f>'[1]ИК_с дефицитом (-)'!AC284</f>
        <v>3.3780999999999999</v>
      </c>
      <c r="J283" s="12" t="str">
        <f>'[1]ИК_с дефицитом (-)'!AD284</f>
        <v>Открыт</v>
      </c>
    </row>
    <row r="284" spans="1:10" ht="33.75" x14ac:dyDescent="0.25">
      <c r="A284" s="8">
        <v>279</v>
      </c>
      <c r="B284" s="8" t="str">
        <f>'[1]ИК_с дефицитом (-)'!H285</f>
        <v>ПС 35/10 кВ Романовка</v>
      </c>
      <c r="C284" s="9" t="str">
        <f>'[1]ИК_с дефицитом (-)'!D285</f>
        <v xml:space="preserve">Ольховский РЭС ПО Камышинские Электрические Сети Филиалa "Волгоградэнерго" </v>
      </c>
      <c r="D284" s="8" t="s">
        <v>13</v>
      </c>
      <c r="E284" s="8" t="str">
        <f>'[1]ИК_с дефицитом (-)'!AT285</f>
        <v>Ольховский район</v>
      </c>
      <c r="F284" s="8" t="str">
        <f>'[1]ИК_с дефицитом (-)'!I285</f>
        <v>35/10</v>
      </c>
      <c r="G284" s="8">
        <f>'[1]ИК_с дефицитом (-)'!K285</f>
        <v>2.5</v>
      </c>
      <c r="H284" s="10">
        <f>'[1]ИК_с дефицитом (-)'!S285*0.93</f>
        <v>2.23665</v>
      </c>
      <c r="I284" s="11">
        <f>'[1]ИК_с дефицитом (-)'!AC285</f>
        <v>2.23665</v>
      </c>
      <c r="J284" s="12" t="str">
        <f>'[1]ИК_с дефицитом (-)'!AD285</f>
        <v>Открыт</v>
      </c>
    </row>
    <row r="285" spans="1:10" ht="33.75" x14ac:dyDescent="0.25">
      <c r="A285" s="8">
        <v>280</v>
      </c>
      <c r="B285" s="8" t="str">
        <f>'[1]ИК_с дефицитом (-)'!H286</f>
        <v>ПС 110/10 кВ Михайловская</v>
      </c>
      <c r="C285" s="9" t="str">
        <f>'[1]ИК_с дефицитом (-)'!D286</f>
        <v xml:space="preserve">Михайловский РЭС ПО Михайловские Электрические Сети Филиалa "Волгоградэнерго" </v>
      </c>
      <c r="D285" s="8" t="s">
        <v>13</v>
      </c>
      <c r="E285" s="8" t="str">
        <f>'[1]ИК_с дефицитом (-)'!AT286</f>
        <v>г. Михайловка</v>
      </c>
      <c r="F285" s="8" t="str">
        <f>'[1]ИК_с дефицитом (-)'!I286</f>
        <v>110/10</v>
      </c>
      <c r="G285" s="8">
        <f>'[1]ИК_с дефицитом (-)'!K286</f>
        <v>41</v>
      </c>
      <c r="H285" s="10">
        <f>'[1]ИК_с дефицитом (-)'!S286*0.93</f>
        <v>3.8688000000000002</v>
      </c>
      <c r="I285" s="11">
        <f>'[1]ИК_с дефицитом (-)'!AC286</f>
        <v>3.8688000000000002</v>
      </c>
      <c r="J285" s="12" t="str">
        <f>'[1]ИК_с дефицитом (-)'!AD286</f>
        <v>Открыт</v>
      </c>
    </row>
    <row r="286" spans="1:10" ht="33.75" x14ac:dyDescent="0.25">
      <c r="A286" s="8">
        <v>281</v>
      </c>
      <c r="B286" s="8" t="str">
        <f>'[1]ИК_с дефицитом (-)'!H287</f>
        <v>ПС 35/10 кВ Пищевая</v>
      </c>
      <c r="C286" s="9" t="str">
        <f>'[1]ИК_с дефицитом (-)'!D287</f>
        <v xml:space="preserve">Михайловский РЭС ПО Михайловские Электрические Сети Филиалa "Волгоградэнерго" </v>
      </c>
      <c r="D286" s="8" t="s">
        <v>13</v>
      </c>
      <c r="E286" s="8" t="str">
        <f>'[1]ИК_с дефицитом (-)'!AT287</f>
        <v>г. Михайловка</v>
      </c>
      <c r="F286" s="8" t="str">
        <f>'[1]ИК_с дефицитом (-)'!I287</f>
        <v>35/10</v>
      </c>
      <c r="G286" s="8">
        <f>'[1]ИК_с дефицитом (-)'!K287</f>
        <v>31</v>
      </c>
      <c r="H286" s="10">
        <f>'[1]ИК_с дефицитом (-)'!S287*0.93</f>
        <v>8.5559999999999992</v>
      </c>
      <c r="I286" s="11">
        <f>'[1]ИК_с дефицитом (-)'!AC287</f>
        <v>8.5559999999999992</v>
      </c>
      <c r="J286" s="12" t="str">
        <f>'[1]ИК_с дефицитом (-)'!AD287</f>
        <v>закрыт по ПС 110 кВ Себряковская</v>
      </c>
    </row>
    <row r="287" spans="1:10" ht="33.75" x14ac:dyDescent="0.25">
      <c r="A287" s="8">
        <v>282</v>
      </c>
      <c r="B287" s="8" t="str">
        <f>'[1]ИК_с дефицитом (-)'!H288</f>
        <v>ПС 110/35/10 кВ Себряковская</v>
      </c>
      <c r="C287" s="9" t="str">
        <f>'[1]ИК_с дефицитом (-)'!D288</f>
        <v xml:space="preserve">Михайловский РЭС ПО Михайловские Электрические Сети Филиалa "Волгоградэнерго" </v>
      </c>
      <c r="D287" s="8" t="s">
        <v>13</v>
      </c>
      <c r="E287" s="8" t="str">
        <f>'[1]ИК_с дефицитом (-)'!AT288</f>
        <v>г. Михайловка</v>
      </c>
      <c r="F287" s="8" t="str">
        <f>'[1]ИК_с дефицитом (-)'!I288</f>
        <v>110/35/10</v>
      </c>
      <c r="G287" s="8">
        <f>'[1]ИК_с дефицитом (-)'!K288</f>
        <v>41</v>
      </c>
      <c r="H287" s="10">
        <v>0</v>
      </c>
      <c r="I287" s="11">
        <v>0</v>
      </c>
      <c r="J287" s="12" t="str">
        <f>'[1]ИК_с дефицитом (-)'!AD288</f>
        <v>Закрыт</v>
      </c>
    </row>
    <row r="288" spans="1:10" ht="33.75" x14ac:dyDescent="0.25">
      <c r="A288" s="8">
        <v>283</v>
      </c>
      <c r="B288" s="8" t="str">
        <f>'[1]ИК_с дефицитом (-)'!H289</f>
        <v>ПС 35/10 кВ Отрадненская</v>
      </c>
      <c r="C288" s="9" t="str">
        <f>'[1]ИК_с дефицитом (-)'!D289</f>
        <v xml:space="preserve">Михайловский РЭС ПО Михайловские Электрические Сети Филиалa "Волгоградэнерго" </v>
      </c>
      <c r="D288" s="8" t="s">
        <v>13</v>
      </c>
      <c r="E288" s="8" t="str">
        <f>'[1]ИК_с дефицитом (-)'!AT289</f>
        <v>Михайловский район</v>
      </c>
      <c r="F288" s="8" t="str">
        <f>'[1]ИК_с дефицитом (-)'!I289</f>
        <v>35/10</v>
      </c>
      <c r="G288" s="8">
        <f>'[1]ИК_с дефицитом (-)'!K289</f>
        <v>4</v>
      </c>
      <c r="H288" s="10">
        <f>'[1]ИК_с дефицитом (-)'!S289*0.93</f>
        <v>1.7112000000000003</v>
      </c>
      <c r="I288" s="11">
        <f>'[1]ИК_с дефицитом (-)'!AC289</f>
        <v>1.5912000000000002</v>
      </c>
      <c r="J288" s="12" t="str">
        <f>'[1]ИК_с дефицитом (-)'!AD289</f>
        <v>закрыт по ПС 110 кВ Себряковская</v>
      </c>
    </row>
    <row r="289" spans="1:10" ht="33.75" x14ac:dyDescent="0.25">
      <c r="A289" s="8">
        <v>284</v>
      </c>
      <c r="B289" s="8" t="str">
        <f>'[1]ИК_с дефицитом (-)'!H290</f>
        <v>ПС 35/10 кВ Троицкая</v>
      </c>
      <c r="C289" s="9" t="str">
        <f>'[1]ИК_с дефицитом (-)'!D290</f>
        <v xml:space="preserve">Михайловский РЭС ПО Михайловские Электрические Сети Филиалa "Волгоградэнерго" </v>
      </c>
      <c r="D289" s="8" t="s">
        <v>13</v>
      </c>
      <c r="E289" s="8" t="str">
        <f>'[1]ИК_с дефицитом (-)'!AT290</f>
        <v>Михайловский район</v>
      </c>
      <c r="F289" s="8" t="str">
        <f>'[1]ИК_с дефицитом (-)'!I290</f>
        <v>35/10</v>
      </c>
      <c r="G289" s="8">
        <f>'[1]ИК_с дефицитом (-)'!K290</f>
        <v>6.3</v>
      </c>
      <c r="H289" s="10">
        <f>'[1]ИК_с дефицитом (-)'!S290*0.93</f>
        <v>4.77555</v>
      </c>
      <c r="I289" s="11">
        <f>'[1]ИК_с дефицитом (-)'!AC290</f>
        <v>4.7405499999999998</v>
      </c>
      <c r="J289" s="12" t="str">
        <f>'[1]ИК_с дефицитом (-)'!AD290</f>
        <v>закрыт по ПС 110 кВ Себряковская</v>
      </c>
    </row>
    <row r="290" spans="1:10" ht="33.75" x14ac:dyDescent="0.25">
      <c r="A290" s="8">
        <v>285</v>
      </c>
      <c r="B290" s="8" t="str">
        <f>'[1]ИК_с дефицитом (-)'!H291</f>
        <v>ПС 35/10 кВ Карагичевская</v>
      </c>
      <c r="C290" s="9" t="str">
        <f>'[1]ИК_с дефицитом (-)'!D291</f>
        <v xml:space="preserve">Михайловский РЭС ПО Михайловские Электрические Сети Филиалa "Волгоградэнерго" </v>
      </c>
      <c r="D290" s="8" t="s">
        <v>13</v>
      </c>
      <c r="E290" s="8" t="str">
        <f>'[1]ИК_с дефицитом (-)'!AT291</f>
        <v>Михайловский район</v>
      </c>
      <c r="F290" s="8" t="str">
        <f>'[1]ИК_с дефицитом (-)'!I291</f>
        <v>35/10</v>
      </c>
      <c r="G290" s="8">
        <f>'[1]ИК_с дефицитом (-)'!K291</f>
        <v>8</v>
      </c>
      <c r="H290" s="10">
        <f>'[1]ИК_с дефицитом (-)'!S291*0.93</f>
        <v>3.1620000000000004</v>
      </c>
      <c r="I290" s="11">
        <f>'[1]ИК_с дефицитом (-)'!AC291</f>
        <v>3.1620000000000004</v>
      </c>
      <c r="J290" s="12" t="str">
        <f>'[1]ИК_с дефицитом (-)'!AD291</f>
        <v>Открыт</v>
      </c>
    </row>
    <row r="291" spans="1:10" ht="33.75" x14ac:dyDescent="0.25">
      <c r="A291" s="8">
        <v>286</v>
      </c>
      <c r="B291" s="8" t="str">
        <f>'[1]ИК_с дефицитом (-)'!H292</f>
        <v>ПС 110/10 кВ Сидорская</v>
      </c>
      <c r="C291" s="9" t="str">
        <f>'[1]ИК_с дефицитом (-)'!D292</f>
        <v xml:space="preserve">Михайловский РЭС ПО Михайловские Электрические Сети Филиалa "Волгоградэнерго" </v>
      </c>
      <c r="D291" s="8" t="s">
        <v>13</v>
      </c>
      <c r="E291" s="8" t="str">
        <f>'[1]ИК_с дефицитом (-)'!AT292</f>
        <v>Михайловский район</v>
      </c>
      <c r="F291" s="8" t="str">
        <f>'[1]ИК_с дефицитом (-)'!I292</f>
        <v>110/10</v>
      </c>
      <c r="G291" s="8">
        <f>'[1]ИК_с дефицитом (-)'!K292</f>
        <v>12.6</v>
      </c>
      <c r="H291" s="10">
        <f>'[1]ИК_с дефицитом (-)'!S292*0.93</f>
        <v>2.3668499999999999</v>
      </c>
      <c r="I291" s="11">
        <f>'[1]ИК_с дефицитом (-)'!AC292</f>
        <v>2.2838499999999997</v>
      </c>
      <c r="J291" s="12" t="str">
        <f>'[1]ИК_с дефицитом (-)'!AD292</f>
        <v>Открыт</v>
      </c>
    </row>
    <row r="292" spans="1:10" ht="33.75" x14ac:dyDescent="0.25">
      <c r="A292" s="8">
        <v>287</v>
      </c>
      <c r="B292" s="8" t="str">
        <f>'[1]ИК_с дефицитом (-)'!H293</f>
        <v>ПС 110/10 кВ Раковская</v>
      </c>
      <c r="C292" s="9" t="str">
        <f>'[1]ИК_с дефицитом (-)'!D293</f>
        <v xml:space="preserve">Михайловский РЭС ПО Михайловские Электрические Сети Филиалa "Волгоградэнерго" </v>
      </c>
      <c r="D292" s="8" t="s">
        <v>13</v>
      </c>
      <c r="E292" s="8" t="str">
        <f>'[1]ИК_с дефицитом (-)'!AT293</f>
        <v>Михайловский район</v>
      </c>
      <c r="F292" s="8" t="str">
        <f>'[1]ИК_с дефицитом (-)'!I293</f>
        <v>110/10</v>
      </c>
      <c r="G292" s="8">
        <f>'[1]ИК_с дефицитом (-)'!K293</f>
        <v>12.6</v>
      </c>
      <c r="H292" s="10">
        <f>'[1]ИК_с дефицитом (-)'!S293*0.93</f>
        <v>4.72905</v>
      </c>
      <c r="I292" s="11">
        <f>'[1]ИК_с дефицитом (-)'!AC293</f>
        <v>4.7240500000000001</v>
      </c>
      <c r="J292" s="12" t="str">
        <f>'[1]ИК_с дефицитом (-)'!AD293</f>
        <v>Открыт</v>
      </c>
    </row>
    <row r="293" spans="1:10" ht="33.75" x14ac:dyDescent="0.25">
      <c r="A293" s="8">
        <v>288</v>
      </c>
      <c r="B293" s="8" t="str">
        <f>'[1]ИК_с дефицитом (-)'!H294</f>
        <v>ПС 110/10 кВ Труд</v>
      </c>
      <c r="C293" s="9" t="str">
        <f>'[1]ИК_с дефицитом (-)'!D294</f>
        <v xml:space="preserve">Михайловский РЭС ПО Михайловские Электрические Сети Филиалa "Волгоградэнерго" </v>
      </c>
      <c r="D293" s="8" t="s">
        <v>13</v>
      </c>
      <c r="E293" s="8" t="str">
        <f>'[1]ИК_с дефицитом (-)'!AT294</f>
        <v>Михайловский район</v>
      </c>
      <c r="F293" s="8" t="str">
        <f>'[1]ИК_с дефицитом (-)'!I294</f>
        <v>110/10</v>
      </c>
      <c r="G293" s="8">
        <f>'[1]ИК_с дефицитом (-)'!K294</f>
        <v>12.6</v>
      </c>
      <c r="H293" s="10">
        <f>'[1]ИК_с дефицитом (-)'!S294*0.93</f>
        <v>5.0917500000000011</v>
      </c>
      <c r="I293" s="11">
        <f>'[1]ИК_с дефицитом (-)'!AC294</f>
        <v>5.0917500000000011</v>
      </c>
      <c r="J293" s="12" t="str">
        <f>'[1]ИК_с дефицитом (-)'!AD294</f>
        <v>Открыт</v>
      </c>
    </row>
    <row r="294" spans="1:10" ht="33.75" x14ac:dyDescent="0.25">
      <c r="A294" s="8">
        <v>289</v>
      </c>
      <c r="B294" s="8" t="str">
        <f>'[1]ИК_с дефицитом (-)'!H295</f>
        <v>ПС 110/6 кВ Цементная</v>
      </c>
      <c r="C294" s="9" t="str">
        <f>'[1]ИК_с дефицитом (-)'!D295</f>
        <v xml:space="preserve">Михайловский РЭС ПО Михайловские Электрические Сети Филиалa "Волгоградэнерго" </v>
      </c>
      <c r="D294" s="8" t="s">
        <v>13</v>
      </c>
      <c r="E294" s="8" t="str">
        <f>'[1]ИК_с дефицитом (-)'!AT295</f>
        <v>г. Михайловка</v>
      </c>
      <c r="F294" s="8" t="str">
        <f>'[1]ИК_с дефицитом (-)'!I295</f>
        <v>110/6</v>
      </c>
      <c r="G294" s="8">
        <f>'[1]ИК_с дефицитом (-)'!K295</f>
        <v>40</v>
      </c>
      <c r="H294" s="10">
        <v>0</v>
      </c>
      <c r="I294" s="11">
        <v>0</v>
      </c>
      <c r="J294" s="12" t="str">
        <f>'[1]ИК_с дефицитом (-)'!AD295</f>
        <v>Закрыт</v>
      </c>
    </row>
    <row r="295" spans="1:10" ht="33.75" x14ac:dyDescent="0.25">
      <c r="A295" s="8">
        <v>290</v>
      </c>
      <c r="B295" s="8" t="str">
        <f>'[1]ИК_с дефицитом (-)'!H296</f>
        <v>ПС 110/10 кВ Арчединская</v>
      </c>
      <c r="C295" s="9" t="str">
        <f>'[1]ИК_с дефицитом (-)'!D296</f>
        <v xml:space="preserve">Михайловский РЭС ПО Михайловские Электрические Сети Филиалa "Волгоградэнерго" </v>
      </c>
      <c r="D295" s="8" t="s">
        <v>13</v>
      </c>
      <c r="E295" s="8" t="str">
        <f>'[1]ИК_с дефицитом (-)'!AT296</f>
        <v>Михайловский район</v>
      </c>
      <c r="F295" s="8" t="str">
        <f>'[1]ИК_с дефицитом (-)'!I296</f>
        <v>110/10</v>
      </c>
      <c r="G295" s="8">
        <f>'[1]ИК_с дефицитом (-)'!K296</f>
        <v>6.3</v>
      </c>
      <c r="H295" s="10">
        <f>'[1]ИК_с дефицитом (-)'!S296*0.93</f>
        <v>4.6267500000000004</v>
      </c>
      <c r="I295" s="11">
        <f>'[1]ИК_с дефицитом (-)'!AC296</f>
        <v>4.5297499999999999</v>
      </c>
      <c r="J295" s="12" t="str">
        <f>'[1]ИК_с дефицитом (-)'!AD296</f>
        <v>Открыт</v>
      </c>
    </row>
    <row r="296" spans="1:10" ht="33.75" x14ac:dyDescent="0.25">
      <c r="A296" s="8">
        <v>291</v>
      </c>
      <c r="B296" s="8" t="str">
        <f>'[1]ИК_с дефицитом (-)'!H297</f>
        <v>ПС 110/6 кВ Цементная-2</v>
      </c>
      <c r="C296" s="9" t="str">
        <f>'[1]ИК_с дефицитом (-)'!D297</f>
        <v xml:space="preserve">Михайловский РЭС ПО Михайловские Электрические Сети Филиалa "Волгоградэнерго" </v>
      </c>
      <c r="D296" s="8" t="s">
        <v>13</v>
      </c>
      <c r="E296" s="8" t="str">
        <f>'[1]ИК_с дефицитом (-)'!AT297</f>
        <v>г. Михайловка</v>
      </c>
      <c r="F296" s="8" t="str">
        <f>'[1]ИК_с дефицитом (-)'!I297</f>
        <v>110/6</v>
      </c>
      <c r="G296" s="8">
        <f>'[1]ИК_с дефицитом (-)'!K297</f>
        <v>50</v>
      </c>
      <c r="H296" s="10">
        <v>0</v>
      </c>
      <c r="I296" s="11">
        <v>0</v>
      </c>
      <c r="J296" s="12" t="str">
        <f>'[1]ИК_с дефицитом (-)'!AD297</f>
        <v>Закрыт</v>
      </c>
    </row>
    <row r="297" spans="1:10" ht="33.75" x14ac:dyDescent="0.25">
      <c r="A297" s="8">
        <v>292</v>
      </c>
      <c r="B297" s="8" t="str">
        <f>'[1]ИК_с дефицитом (-)'!H298</f>
        <v>ПС 110/10 кВ Букановская</v>
      </c>
      <c r="C297" s="9" t="str">
        <f>'[1]ИК_с дефицитом (-)'!D298</f>
        <v xml:space="preserve">Кумылженский РЭС ПО Михайловские Электрические Сети Филиалa "Волгоградэнерго" </v>
      </c>
      <c r="D297" s="8" t="s">
        <v>13</v>
      </c>
      <c r="E297" s="8" t="str">
        <f>'[1]ИК_с дефицитом (-)'!AT298</f>
        <v>Кумылженский район</v>
      </c>
      <c r="F297" s="8" t="str">
        <f>'[1]ИК_с дефицитом (-)'!I298</f>
        <v>110/10</v>
      </c>
      <c r="G297" s="8">
        <f>'[1]ИК_с дефицитом (-)'!K298</f>
        <v>8.8000000000000007</v>
      </c>
      <c r="H297" s="10">
        <f>'[1]ИК_с дефицитом (-)'!S298*0.93</f>
        <v>1.6414500000000003</v>
      </c>
      <c r="I297" s="11">
        <f>'[1]ИК_с дефицитом (-)'!AC298</f>
        <v>1.6414500000000003</v>
      </c>
      <c r="J297" s="12" t="str">
        <f>'[1]ИК_с дефицитом (-)'!AD298</f>
        <v>Открыт</v>
      </c>
    </row>
    <row r="298" spans="1:10" ht="33.75" x14ac:dyDescent="0.25">
      <c r="A298" s="8">
        <v>293</v>
      </c>
      <c r="B298" s="8" t="str">
        <f>'[1]ИК_с дефицитом (-)'!H299</f>
        <v>ПС 110/35/10 кВ Кумылженская</v>
      </c>
      <c r="C298" s="9" t="str">
        <f>'[1]ИК_с дефицитом (-)'!D299</f>
        <v xml:space="preserve">Кумылженский РЭС ПО Михайловские Электрические Сети Филиалa "Волгоградэнерго" </v>
      </c>
      <c r="D298" s="8" t="s">
        <v>13</v>
      </c>
      <c r="E298" s="8" t="str">
        <f>'[1]ИК_с дефицитом (-)'!AT299</f>
        <v>Кумылженский район</v>
      </c>
      <c r="F298" s="8" t="str">
        <f>'[1]ИК_с дефицитом (-)'!I299</f>
        <v>110/35/10</v>
      </c>
      <c r="G298" s="8">
        <f>'[1]ИК_с дефицитом (-)'!K299</f>
        <v>20</v>
      </c>
      <c r="H298" s="10">
        <f>'[1]ИК_с дефицитом (-)'!S299*0.93</f>
        <v>5.5242000000000004</v>
      </c>
      <c r="I298" s="11">
        <f>'[1]ИК_с дефицитом (-)'!AC299</f>
        <v>5.2592000000000008</v>
      </c>
      <c r="J298" s="12" t="str">
        <f>'[1]ИК_с дефицитом (-)'!AD299</f>
        <v>Открыт</v>
      </c>
    </row>
    <row r="299" spans="1:10" ht="33.75" x14ac:dyDescent="0.25">
      <c r="A299" s="8">
        <v>294</v>
      </c>
      <c r="B299" s="8" t="str">
        <f>'[1]ИК_с дефицитом (-)'!H300</f>
        <v>ПС 110/10 кВ Глазуновская</v>
      </c>
      <c r="C299" s="9" t="str">
        <f>'[1]ИК_с дефицитом (-)'!D300</f>
        <v xml:space="preserve">Кумылженский РЭС ПО Михайловские Электрические Сети Филиалa "Волгоградэнерго" </v>
      </c>
      <c r="D299" s="8" t="s">
        <v>13</v>
      </c>
      <c r="E299" s="8" t="str">
        <f>'[1]ИК_с дефицитом (-)'!AT300</f>
        <v>Кумылженский район</v>
      </c>
      <c r="F299" s="8" t="str">
        <f>'[1]ИК_с дефицитом (-)'!I300</f>
        <v>110/10</v>
      </c>
      <c r="G299" s="8">
        <f>'[1]ИК_с дефицитом (-)'!K300</f>
        <v>6.3</v>
      </c>
      <c r="H299" s="10">
        <f>'[1]ИК_с дефицитом (-)'!S300*0.93</f>
        <v>5.603250000000001</v>
      </c>
      <c r="I299" s="11">
        <f>'[1]ИК_с дефицитом (-)'!AC300</f>
        <v>5.603250000000001</v>
      </c>
      <c r="J299" s="12" t="str">
        <f>'[1]ИК_с дефицитом (-)'!AD300</f>
        <v>Открыт</v>
      </c>
    </row>
    <row r="300" spans="1:10" ht="33.75" x14ac:dyDescent="0.25">
      <c r="A300" s="8">
        <v>295</v>
      </c>
      <c r="B300" s="8" t="str">
        <f>'[1]ИК_с дефицитом (-)'!H301</f>
        <v>ПС 110/10 кВ Поповская</v>
      </c>
      <c r="C300" s="9" t="str">
        <f>'[1]ИК_с дефицитом (-)'!D301</f>
        <v xml:space="preserve">Кумылженский РЭС ПО Михайловские Электрические Сети Филиалa "Волгоградэнерго" </v>
      </c>
      <c r="D300" s="8" t="s">
        <v>13</v>
      </c>
      <c r="E300" s="8" t="str">
        <f>'[1]ИК_с дефицитом (-)'!AT301</f>
        <v>Кумылженский район</v>
      </c>
      <c r="F300" s="8" t="str">
        <f>'[1]ИК_с дефицитом (-)'!I301</f>
        <v>110/10</v>
      </c>
      <c r="G300" s="8">
        <f>'[1]ИК_с дефицитом (-)'!K301</f>
        <v>6.3</v>
      </c>
      <c r="H300" s="10">
        <f>'[1]ИК_с дефицитом (-)'!S301*0.93</f>
        <v>5.6125500000000006</v>
      </c>
      <c r="I300" s="11">
        <f>'[1]ИК_с дефицитом (-)'!AC301</f>
        <v>5.6125500000000006</v>
      </c>
      <c r="J300" s="12" t="str">
        <f>'[1]ИК_с дефицитом (-)'!AD301</f>
        <v>Открыт</v>
      </c>
    </row>
    <row r="301" spans="1:10" ht="33.75" x14ac:dyDescent="0.25">
      <c r="A301" s="8">
        <v>296</v>
      </c>
      <c r="B301" s="8" t="str">
        <f>'[1]ИК_с дефицитом (-)'!H302</f>
        <v>ПС 110/35/10 кВ Слащевская</v>
      </c>
      <c r="C301" s="9" t="str">
        <f>'[1]ИК_с дефицитом (-)'!D302</f>
        <v xml:space="preserve">Кумылженский РЭС ПО Михайловские Электрические Сети Филиалa "Волгоградэнерго" </v>
      </c>
      <c r="D301" s="8" t="s">
        <v>13</v>
      </c>
      <c r="E301" s="8" t="str">
        <f>'[1]ИК_с дефицитом (-)'!AT302</f>
        <v>Кумылженский район</v>
      </c>
      <c r="F301" s="8" t="str">
        <f>'[1]ИК_с дефицитом (-)'!I302</f>
        <v>110/35/10</v>
      </c>
      <c r="G301" s="8">
        <f>'[1]ИК_с дефицитом (-)'!K302</f>
        <v>6.3</v>
      </c>
      <c r="H301" s="10">
        <f>'[1]ИК_с дефицитом (-)'!S302*0.93</f>
        <v>5.324250000000001</v>
      </c>
      <c r="I301" s="11">
        <f>'[1]ИК_с дефицитом (-)'!AC302</f>
        <v>5.2732500000000009</v>
      </c>
      <c r="J301" s="12" t="str">
        <f>'[1]ИК_с дефицитом (-)'!AD302</f>
        <v>Открыт</v>
      </c>
    </row>
    <row r="302" spans="1:10" ht="33.75" x14ac:dyDescent="0.25">
      <c r="A302" s="8">
        <v>297</v>
      </c>
      <c r="B302" s="8" t="str">
        <f>'[1]ИК_с дефицитом (-)'!H303</f>
        <v>ПС 35/10 кВ Седовская</v>
      </c>
      <c r="C302" s="9" t="str">
        <f>'[1]ИК_с дефицитом (-)'!D303</f>
        <v xml:space="preserve">Кумылженский РЭС ПО Михайловские Электрические Сети Филиалa "Волгоградэнерго" </v>
      </c>
      <c r="D302" s="8" t="s">
        <v>13</v>
      </c>
      <c r="E302" s="8" t="str">
        <f>'[1]ИК_с дефицитом (-)'!AT303</f>
        <v>Кумылженский район</v>
      </c>
      <c r="F302" s="8" t="str">
        <f>'[1]ИК_с дефицитом (-)'!I303</f>
        <v>35/10</v>
      </c>
      <c r="G302" s="8">
        <f>'[1]ИК_с дефицитом (-)'!K303</f>
        <v>1.6</v>
      </c>
      <c r="H302" s="10">
        <f>'[1]ИК_с дефицитом (-)'!S303*0.93</f>
        <v>1.2369000000000001</v>
      </c>
      <c r="I302" s="11">
        <f>'[1]ИК_с дефицитом (-)'!AC303</f>
        <v>1.2219000000000002</v>
      </c>
      <c r="J302" s="12" t="str">
        <f>'[1]ИК_с дефицитом (-)'!AD303</f>
        <v>Открыт</v>
      </c>
    </row>
    <row r="303" spans="1:10" ht="33.75" x14ac:dyDescent="0.25">
      <c r="A303" s="8">
        <v>298</v>
      </c>
      <c r="B303" s="8" t="str">
        <f>'[1]ИК_с дефицитом (-)'!H304</f>
        <v>ПС 110/35/10 кВ Покручинская</v>
      </c>
      <c r="C303" s="9" t="str">
        <f>'[1]ИК_с дефицитом (-)'!D304</f>
        <v xml:space="preserve">Кумылженский РЭС ПО Михайловские Электрические Сети Филиалa "Волгоградэнерго" </v>
      </c>
      <c r="D303" s="8" t="s">
        <v>13</v>
      </c>
      <c r="E303" s="8" t="str">
        <f>'[1]ИК_с дефицитом (-)'!AT304</f>
        <v>Кумылженский район</v>
      </c>
      <c r="F303" s="8" t="str">
        <f>'[1]ИК_с дефицитом (-)'!I304</f>
        <v>110/35/10</v>
      </c>
      <c r="G303" s="8">
        <f>'[1]ИК_с дефицитом (-)'!K304</f>
        <v>10</v>
      </c>
      <c r="H303" s="10">
        <f>'[1]ИК_с дефицитом (-)'!S304*0.93</f>
        <v>7.3749000000000002</v>
      </c>
      <c r="I303" s="11">
        <f>'[1]ИК_с дефицитом (-)'!AC304</f>
        <v>7.3749000000000002</v>
      </c>
      <c r="J303" s="12" t="str">
        <f>'[1]ИК_с дефицитом (-)'!AD304</f>
        <v>Открыт</v>
      </c>
    </row>
    <row r="304" spans="1:10" ht="33.75" x14ac:dyDescent="0.25">
      <c r="A304" s="8">
        <v>299</v>
      </c>
      <c r="B304" s="8" t="str">
        <f>'[1]ИК_с дефицитом (-)'!H305</f>
        <v>ПС 35/10 кВ Чиганаки</v>
      </c>
      <c r="C304" s="9" t="str">
        <f>'[1]ИК_с дефицитом (-)'!D305</f>
        <v xml:space="preserve">Кумылженский РЭС ПО Михайловские Электрические Сети Филиалa "Волгоградэнерго" </v>
      </c>
      <c r="D304" s="8" t="s">
        <v>13</v>
      </c>
      <c r="E304" s="8" t="str">
        <f>'[1]ИК_с дефицитом (-)'!AT305</f>
        <v>Кумылженский район</v>
      </c>
      <c r="F304" s="8" t="str">
        <f>'[1]ИК_с дефицитом (-)'!I305</f>
        <v>35/10</v>
      </c>
      <c r="G304" s="8">
        <f>'[1]ИК_с дефицитом (-)'!K305</f>
        <v>4</v>
      </c>
      <c r="H304" s="10">
        <f>'[1]ИК_с дефицитом (-)'!S305*0.93</f>
        <v>3.5712000000000006</v>
      </c>
      <c r="I304" s="11">
        <f>'[1]ИК_с дефицитом (-)'!AC305</f>
        <v>3.5712000000000006</v>
      </c>
      <c r="J304" s="12" t="str">
        <f>'[1]ИК_с дефицитом (-)'!AD305</f>
        <v>Открыт</v>
      </c>
    </row>
    <row r="305" spans="1:10" ht="33.75" x14ac:dyDescent="0.25">
      <c r="A305" s="8">
        <v>300</v>
      </c>
      <c r="B305" s="8" t="str">
        <f>'[1]ИК_с дефицитом (-)'!H306</f>
        <v>ПС 110/10 кВ Иловля</v>
      </c>
      <c r="C305" s="9" t="str">
        <f>'[1]ИК_с дефицитом (-)'!D306</f>
        <v xml:space="preserve">Логовский РЭС ПО Михайловские Электрические Сети Филиалa "Волгоградэнерго" </v>
      </c>
      <c r="D305" s="8" t="s">
        <v>13</v>
      </c>
      <c r="E305" s="8" t="str">
        <f>'[1]ИК_с дефицитом (-)'!AT306</f>
        <v>Иловлинский район</v>
      </c>
      <c r="F305" s="8" t="str">
        <f>'[1]ИК_с дефицитом (-)'!I306</f>
        <v>110/10</v>
      </c>
      <c r="G305" s="8">
        <f>'[1]ИК_с дефицитом (-)'!K306</f>
        <v>12.6</v>
      </c>
      <c r="H305" s="10">
        <f>'[1]ИК_с дефицитом (-)'!S306*0.93</f>
        <v>0.37665000000000026</v>
      </c>
      <c r="I305" s="11">
        <f>'[1]ИК_с дефицитом (-)'!AC306</f>
        <v>0.22365000000000027</v>
      </c>
      <c r="J305" s="12" t="str">
        <f>'[1]ИК_с дефицитом (-)'!AD306</f>
        <v>Открыт</v>
      </c>
    </row>
    <row r="306" spans="1:10" ht="33.75" x14ac:dyDescent="0.25">
      <c r="A306" s="8">
        <v>301</v>
      </c>
      <c r="B306" s="8" t="str">
        <f>'[1]ИК_с дефицитом (-)'!H307</f>
        <v>ПС 35/10 кВ Сиротинская</v>
      </c>
      <c r="C306" s="9" t="str">
        <f>'[1]ИК_с дефицитом (-)'!D307</f>
        <v xml:space="preserve">Логовский РЭС ПО Михайловские Электрические Сети Филиалa "Волгоградэнерго" </v>
      </c>
      <c r="D306" s="8" t="s">
        <v>13</v>
      </c>
      <c r="E306" s="8" t="str">
        <f>'[1]ИК_с дефицитом (-)'!AT307</f>
        <v>Иловлинский район</v>
      </c>
      <c r="F306" s="8" t="str">
        <f>'[1]ИК_с дефицитом (-)'!I307</f>
        <v>35/10</v>
      </c>
      <c r="G306" s="8">
        <f>'[1]ИК_с дефицитом (-)'!K307</f>
        <v>5.6</v>
      </c>
      <c r="H306" s="10">
        <f>'[1]ИК_с дефицитом (-)'!S307*0.93</f>
        <v>5.0871000000000004</v>
      </c>
      <c r="I306" s="11">
        <f>'[1]ИК_с дефицитом (-)'!AC307</f>
        <v>5.0771000000000006</v>
      </c>
      <c r="J306" s="12" t="str">
        <f>'[1]ИК_с дефицитом (-)'!AD307</f>
        <v>Открыт</v>
      </c>
    </row>
    <row r="307" spans="1:10" ht="33.75" x14ac:dyDescent="0.25">
      <c r="A307" s="8">
        <v>302</v>
      </c>
      <c r="B307" s="8" t="str">
        <f>'[1]ИК_с дефицитом (-)'!H308</f>
        <v>ПС 110/35/10 кВ Донская</v>
      </c>
      <c r="C307" s="9" t="str">
        <f>'[1]ИК_с дефицитом (-)'!D308</f>
        <v xml:space="preserve">Логовский РЭС ПО Михайловские Электрические Сети Филиалa "Волгоградэнерго" </v>
      </c>
      <c r="D307" s="8" t="s">
        <v>13</v>
      </c>
      <c r="E307" s="8" t="str">
        <f>'[1]ИК_с дефицитом (-)'!AT308</f>
        <v>Иловлинский район</v>
      </c>
      <c r="F307" s="8" t="str">
        <f>'[1]ИК_с дефицитом (-)'!I308</f>
        <v>110/35/10</v>
      </c>
      <c r="G307" s="8">
        <f>'[1]ИК_с дефицитом (-)'!K308</f>
        <v>32</v>
      </c>
      <c r="H307" s="10">
        <f>'[1]ИК_с дефицитом (-)'!S308*0.93</f>
        <v>7.3284000000000011</v>
      </c>
      <c r="I307" s="11">
        <f>'[1]ИК_с дефицитом (-)'!AC308</f>
        <v>7.3134000000000015</v>
      </c>
      <c r="J307" s="12" t="str">
        <f>'[1]ИК_с дефицитом (-)'!AD308</f>
        <v>Открыт</v>
      </c>
    </row>
    <row r="308" spans="1:10" ht="33.75" x14ac:dyDescent="0.25">
      <c r="A308" s="8">
        <v>303</v>
      </c>
      <c r="B308" s="8" t="str">
        <f>'[1]ИК_с дефицитом (-)'!H309</f>
        <v>ПС 110/35/6 кВ Лог</v>
      </c>
      <c r="C308" s="9" t="str">
        <f>'[1]ИК_с дефицитом (-)'!D309</f>
        <v xml:space="preserve">Логовский РЭС ПО Михайловские Электрические Сети Филиалa "Волгоградэнерго" </v>
      </c>
      <c r="D308" s="8" t="s">
        <v>13</v>
      </c>
      <c r="E308" s="8" t="str">
        <f>'[1]ИК_с дефицитом (-)'!AT309</f>
        <v>Иловлинский район</v>
      </c>
      <c r="F308" s="8" t="str">
        <f>'[1]ИК_с дефицитом (-)'!I309</f>
        <v>110/35/6</v>
      </c>
      <c r="G308" s="8">
        <f>'[1]ИК_с дефицитом (-)'!K309</f>
        <v>20</v>
      </c>
      <c r="H308" s="10">
        <f>'[1]ИК_с дефицитом (-)'!S309*0.93</f>
        <v>6.5658000000000012</v>
      </c>
      <c r="I308" s="11">
        <f>'[1]ИК_с дефицитом (-)'!AC309</f>
        <v>0.6808000000000014</v>
      </c>
      <c r="J308" s="12" t="str">
        <f>'[1]ИК_с дефицитом (-)'!AD309</f>
        <v>Открыт</v>
      </c>
    </row>
    <row r="309" spans="1:10" ht="33.75" x14ac:dyDescent="0.25">
      <c r="A309" s="8">
        <v>304</v>
      </c>
      <c r="B309" s="8" t="str">
        <f>'[1]ИК_с дефицитом (-)'!H310</f>
        <v>ПС 35/10 кВ Бердия</v>
      </c>
      <c r="C309" s="9" t="str">
        <f>'[1]ИК_с дефицитом (-)'!D310</f>
        <v xml:space="preserve">Логовский РЭС ПО Михайловские Электрические Сети Филиалa "Волгоградэнерго" </v>
      </c>
      <c r="D309" s="8" t="s">
        <v>13</v>
      </c>
      <c r="E309" s="8" t="str">
        <f>'[1]ИК_с дефицитом (-)'!AT310</f>
        <v>Иловлинский район</v>
      </c>
      <c r="F309" s="8" t="str">
        <f>'[1]ИК_с дефицитом (-)'!I310</f>
        <v>35/10</v>
      </c>
      <c r="G309" s="8">
        <f>'[1]ИК_с дефицитом (-)'!K310</f>
        <v>4</v>
      </c>
      <c r="H309" s="10">
        <f>'[1]ИК_с дефицитом (-)'!S310*0.93</f>
        <v>2.7249000000000003</v>
      </c>
      <c r="I309" s="11">
        <f>'[1]ИК_с дефицитом (-)'!AC310</f>
        <v>2.6379000000000001</v>
      </c>
      <c r="J309" s="12" t="str">
        <f>'[1]ИК_с дефицитом (-)'!AD310</f>
        <v>Открыт</v>
      </c>
    </row>
    <row r="310" spans="1:10" ht="33.75" x14ac:dyDescent="0.25">
      <c r="A310" s="8">
        <v>305</v>
      </c>
      <c r="B310" s="8" t="str">
        <f>'[1]ИК_с дефицитом (-)'!H311</f>
        <v>ПС 110/10 кВ Качалино</v>
      </c>
      <c r="C310" s="9" t="str">
        <f>'[1]ИК_с дефицитом (-)'!D311</f>
        <v xml:space="preserve">Логовский РЭС ПО Михайловские Электрические Сети Филиалa "Волгоградэнерго" </v>
      </c>
      <c r="D310" s="8" t="s">
        <v>13</v>
      </c>
      <c r="E310" s="8" t="str">
        <f>'[1]ИК_с дефицитом (-)'!AT311</f>
        <v>Иловлинский район</v>
      </c>
      <c r="F310" s="8" t="str">
        <f>'[1]ИК_с дефицитом (-)'!I311</f>
        <v>110/10</v>
      </c>
      <c r="G310" s="8">
        <f>'[1]ИК_с дефицитом (-)'!K311</f>
        <v>20</v>
      </c>
      <c r="H310" s="10">
        <f>'[1]ИК_с дефицитом (-)'!S311*0.93</f>
        <v>4.6314000000000011</v>
      </c>
      <c r="I310" s="11">
        <f>'[1]ИК_с дефицитом (-)'!AC311</f>
        <v>4.301400000000001</v>
      </c>
      <c r="J310" s="12" t="str">
        <f>'[1]ИК_с дефицитом (-)'!AD311</f>
        <v>Открыт</v>
      </c>
    </row>
    <row r="311" spans="1:10" ht="33.75" x14ac:dyDescent="0.25">
      <c r="A311" s="8">
        <v>306</v>
      </c>
      <c r="B311" s="8" t="str">
        <f>'[1]ИК_с дефицитом (-)'!H312</f>
        <v>ПС 35/10 кВ Озерки</v>
      </c>
      <c r="C311" s="9" t="str">
        <f>'[1]ИК_с дефицитом (-)'!D312</f>
        <v xml:space="preserve">Логовский РЭС ПО Михайловские Электрические Сети Филиалa "Волгоградэнерго" </v>
      </c>
      <c r="D311" s="8" t="s">
        <v>13</v>
      </c>
      <c r="E311" s="8" t="str">
        <f>'[1]ИК_с дефицитом (-)'!AT312</f>
        <v>Иловлинский район</v>
      </c>
      <c r="F311" s="8" t="str">
        <f>'[1]ИК_с дефицитом (-)'!I312</f>
        <v>35/10</v>
      </c>
      <c r="G311" s="8">
        <f>'[1]ИК_с дефицитом (-)'!K312</f>
        <v>5</v>
      </c>
      <c r="H311" s="10">
        <f>'[1]ИК_с дефицитом (-)'!S312*0.93</f>
        <v>2.0134500000000002</v>
      </c>
      <c r="I311" s="11">
        <f>'[1]ИК_с дефицитом (-)'!AC312</f>
        <v>1.9694500000000001</v>
      </c>
      <c r="J311" s="12" t="str">
        <f>'[1]ИК_с дефицитом (-)'!AD312</f>
        <v>Открыт</v>
      </c>
    </row>
    <row r="312" spans="1:10" ht="33.75" x14ac:dyDescent="0.25">
      <c r="A312" s="8">
        <v>307</v>
      </c>
      <c r="B312" s="8" t="str">
        <f>'[1]ИК_с дефицитом (-)'!H313</f>
        <v>ПС 110/10 кВ Задонская</v>
      </c>
      <c r="C312" s="9" t="str">
        <f>'[1]ИК_с дефицитом (-)'!D313</f>
        <v xml:space="preserve">Логовский РЭС ПО Михайловские Электрические Сети Филиалa "Волгоградэнерго" </v>
      </c>
      <c r="D312" s="8" t="s">
        <v>13</v>
      </c>
      <c r="E312" s="8" t="str">
        <f>'[1]ИК_с дефицитом (-)'!AT313</f>
        <v>Иловлинский район</v>
      </c>
      <c r="F312" s="8" t="str">
        <f>'[1]ИК_с дефицитом (-)'!I313</f>
        <v>110/10</v>
      </c>
      <c r="G312" s="8">
        <f>'[1]ИК_с дефицитом (-)'!K313</f>
        <v>6.3</v>
      </c>
      <c r="H312" s="10">
        <f>'[1]ИК_с дефицитом (-)'!S313*0.93</f>
        <v>5.7678600000000007</v>
      </c>
      <c r="I312" s="11">
        <f>'[1]ИК_с дефицитом (-)'!AC313</f>
        <v>5.7478600000000011</v>
      </c>
      <c r="J312" s="12" t="str">
        <f>'[1]ИК_с дефицитом (-)'!AD313</f>
        <v>Открыт</v>
      </c>
    </row>
    <row r="313" spans="1:10" ht="33.75" x14ac:dyDescent="0.25">
      <c r="A313" s="8">
        <v>308</v>
      </c>
      <c r="B313" s="8" t="str">
        <f>'[1]ИК_с дефицитом (-)'!H314</f>
        <v>ПС 110/10 кВ Ширяи</v>
      </c>
      <c r="C313" s="9" t="str">
        <f>'[1]ИК_с дефицитом (-)'!D314</f>
        <v xml:space="preserve">Логовский РЭС ПО Михайловские Электрические Сети Филиалa "Волгоградэнерго" </v>
      </c>
      <c r="D313" s="8" t="s">
        <v>13</v>
      </c>
      <c r="E313" s="8" t="str">
        <f>'[1]ИК_с дефицитом (-)'!AT314</f>
        <v>Иловлинский район</v>
      </c>
      <c r="F313" s="8" t="str">
        <f>'[1]ИК_с дефицитом (-)'!I314</f>
        <v>110/10</v>
      </c>
      <c r="G313" s="8">
        <f>'[1]ИК_с дефицитом (-)'!K314</f>
        <v>2.5</v>
      </c>
      <c r="H313" s="10">
        <f>'[1]ИК_с дефицитом (-)'!S314*0.93</f>
        <v>2.0320500000000004</v>
      </c>
      <c r="I313" s="11">
        <f>'[1]ИК_с дефицитом (-)'!AC314</f>
        <v>2.0320500000000004</v>
      </c>
      <c r="J313" s="12" t="str">
        <f>'[1]ИК_с дефицитом (-)'!AD314</f>
        <v>Открыт</v>
      </c>
    </row>
    <row r="314" spans="1:10" ht="33.75" x14ac:dyDescent="0.25">
      <c r="A314" s="8">
        <v>309</v>
      </c>
      <c r="B314" s="8" t="str">
        <f>'[1]ИК_с дефицитом (-)'!H315</f>
        <v>ПС 110/10 кВ Александровская</v>
      </c>
      <c r="C314" s="9" t="str">
        <f>'[1]ИК_с дефицитом (-)'!D315</f>
        <v xml:space="preserve">Логовский РЭС ПО Михайловские Электрические Сети Филиалa "Волгоградэнерго" </v>
      </c>
      <c r="D314" s="8" t="s">
        <v>13</v>
      </c>
      <c r="E314" s="8" t="str">
        <f>'[1]ИК_с дефицитом (-)'!AT315</f>
        <v>Иловлинский район</v>
      </c>
      <c r="F314" s="8" t="str">
        <f>'[1]ИК_с дефицитом (-)'!I315</f>
        <v>110/10</v>
      </c>
      <c r="G314" s="8">
        <f>'[1]ИК_с дефицитом (-)'!K315</f>
        <v>6.3</v>
      </c>
      <c r="H314" s="10">
        <f>'[1]ИК_с дефицитом (-)'!S315*0.93</f>
        <v>5.8450500000000005</v>
      </c>
      <c r="I314" s="11">
        <f>'[1]ИК_с дефицитом (-)'!AC315</f>
        <v>5.7950500000000007</v>
      </c>
      <c r="J314" s="12" t="str">
        <f>'[1]ИК_с дефицитом (-)'!AD315</f>
        <v>Открыт</v>
      </c>
    </row>
    <row r="315" spans="1:10" ht="22.5" x14ac:dyDescent="0.25">
      <c r="A315" s="8">
        <v>310</v>
      </c>
      <c r="B315" s="8" t="str">
        <f>'[1]ИК_с дефицитом (-)'!H316</f>
        <v>ПС 110/10 кВ Боровки</v>
      </c>
      <c r="C315" s="9" t="str">
        <f>'[1]ИК_с дефицитом (-)'!D316</f>
        <v xml:space="preserve">ПО Михайловские Электрические Сети Филиалa "Волгоградэнерго" </v>
      </c>
      <c r="D315" s="8" t="s">
        <v>13</v>
      </c>
      <c r="E315" s="8" t="str">
        <f>'[1]ИК_с дефицитом (-)'!AT316</f>
        <v>Иловлинский район</v>
      </c>
      <c r="F315" s="8" t="str">
        <f>'[1]ИК_с дефицитом (-)'!I316</f>
        <v>110/10</v>
      </c>
      <c r="G315" s="8">
        <f>'[1]ИК_с дефицитом (-)'!K316</f>
        <v>6.3</v>
      </c>
      <c r="H315" s="10">
        <f>'[1]ИК_с дефицитом (-)'!S316*0.93</f>
        <v>5.7055499999999997</v>
      </c>
      <c r="I315" s="11">
        <f>'[1]ИК_с дефицитом (-)'!AC316</f>
        <v>5.0685500000000001</v>
      </c>
      <c r="J315" s="12" t="str">
        <f>'[1]ИК_с дефицитом (-)'!AD316</f>
        <v>Открыт</v>
      </c>
    </row>
    <row r="316" spans="1:10" ht="33.75" x14ac:dyDescent="0.25">
      <c r="A316" s="8">
        <v>311</v>
      </c>
      <c r="B316" s="8" t="str">
        <f>'[1]ИК_с дефицитом (-)'!H317</f>
        <v>ПС 35/10 кВ Пролетарская</v>
      </c>
      <c r="C316" s="9" t="str">
        <f>'[1]ИК_с дефицитом (-)'!D317</f>
        <v xml:space="preserve">Логовский РЭС ПО Михайловские Электрические Сети Филиалa "Волгоградэнерго" </v>
      </c>
      <c r="D316" s="8" t="s">
        <v>13</v>
      </c>
      <c r="E316" s="8" t="str">
        <f>'[1]ИК_с дефицитом (-)'!AT317</f>
        <v>Иловлинский район</v>
      </c>
      <c r="F316" s="8" t="str">
        <f>'[1]ИК_с дефицитом (-)'!I317</f>
        <v>35/10</v>
      </c>
      <c r="G316" s="8">
        <f>'[1]ИК_с дефицитом (-)'!K317</f>
        <v>3.2</v>
      </c>
      <c r="H316" s="10">
        <f>'[1]ИК_с дефицитом (-)'!S317*0.93</f>
        <v>2.7342000000000004</v>
      </c>
      <c r="I316" s="11">
        <f>'[1]ИК_с дефицитом (-)'!AC317</f>
        <v>2.7222000000000004</v>
      </c>
      <c r="J316" s="12" t="str">
        <f>'[1]ИК_с дефицитом (-)'!AD317</f>
        <v>Открыт</v>
      </c>
    </row>
    <row r="317" spans="1:10" ht="33.75" x14ac:dyDescent="0.25">
      <c r="A317" s="8">
        <v>312</v>
      </c>
      <c r="B317" s="8" t="str">
        <f>'[1]ИК_с дефицитом (-)'!H318</f>
        <v>ПС 110/35/10 кВ Серафимович</v>
      </c>
      <c r="C317" s="9" t="str">
        <f>'[1]ИК_с дефицитом (-)'!D318</f>
        <v xml:space="preserve">Серафимовичский РЭС ПО Михайловские Электрические Сети Филиалa "Волгоградэнерго" </v>
      </c>
      <c r="D317" s="8" t="s">
        <v>13</v>
      </c>
      <c r="E317" s="8" t="str">
        <f>'[1]ИК_с дефицитом (-)'!AT318</f>
        <v>Серафимовичский район</v>
      </c>
      <c r="F317" s="8" t="str">
        <f>'[1]ИК_с дефицитом (-)'!I318</f>
        <v>110/35/10</v>
      </c>
      <c r="G317" s="8">
        <f>'[1]ИК_с дефицитом (-)'!K318</f>
        <v>16.3</v>
      </c>
      <c r="H317" s="10">
        <f>'[1]ИК_с дефицитом (-)'!S318*0.93</f>
        <v>2.4226500000000004</v>
      </c>
      <c r="I317" s="11">
        <f>'[1]ИК_с дефицитом (-)'!AC318</f>
        <v>2.4226500000000004</v>
      </c>
      <c r="J317" s="12" t="str">
        <f>'[1]ИК_с дефицитом (-)'!AD318</f>
        <v>Открыт</v>
      </c>
    </row>
    <row r="318" spans="1:10" ht="33.75" x14ac:dyDescent="0.25">
      <c r="A318" s="8">
        <v>313</v>
      </c>
      <c r="B318" s="8" t="str">
        <f>'[1]ИК_с дефицитом (-)'!H319</f>
        <v>ПС 110/35/10 кВ Усть-Хоперская</v>
      </c>
      <c r="C318" s="9" t="str">
        <f>'[1]ИК_с дефицитом (-)'!D319</f>
        <v xml:space="preserve">Серафимовичский РЭС ПО Михайловские Электрические Сети Филиалa "Волгоградэнерго" </v>
      </c>
      <c r="D318" s="8" t="s">
        <v>13</v>
      </c>
      <c r="E318" s="8" t="str">
        <f>'[1]ИК_с дефицитом (-)'!AT319</f>
        <v>Серафимовичский район</v>
      </c>
      <c r="F318" s="8" t="str">
        <f>'[1]ИК_с дефицитом (-)'!I319</f>
        <v>110/35/10</v>
      </c>
      <c r="G318" s="8">
        <f>'[1]ИК_с дефицитом (-)'!K319</f>
        <v>10</v>
      </c>
      <c r="H318" s="10">
        <f>'[1]ИК_с дефицитом (-)'!S319*0.93</f>
        <v>8.7698999999999998</v>
      </c>
      <c r="I318" s="11">
        <f>'[1]ИК_с дефицитом (-)'!AC319</f>
        <v>8.7698999999999998</v>
      </c>
      <c r="J318" s="12" t="str">
        <f>'[1]ИК_с дефицитом (-)'!AD319</f>
        <v>Открыт</v>
      </c>
    </row>
    <row r="319" spans="1:10" ht="33.75" x14ac:dyDescent="0.25">
      <c r="A319" s="8">
        <v>314</v>
      </c>
      <c r="B319" s="8" t="str">
        <f>'[1]ИК_с дефицитом (-)'!H320</f>
        <v>ПС 35/10 кВ Чеботаревская</v>
      </c>
      <c r="C319" s="9" t="str">
        <f>'[1]ИК_с дефицитом (-)'!D320</f>
        <v xml:space="preserve">Серафимовичский РЭС ПО Михайловские Электрические Сети Филиалa "Волгоградэнерго" </v>
      </c>
      <c r="D319" s="8" t="s">
        <v>13</v>
      </c>
      <c r="E319" s="8" t="str">
        <f>'[1]ИК_с дефицитом (-)'!AT320</f>
        <v>Серафимовичский район</v>
      </c>
      <c r="F319" s="8" t="str">
        <f>'[1]ИК_с дефицитом (-)'!I320</f>
        <v>35/10</v>
      </c>
      <c r="G319" s="8">
        <f>'[1]ИК_с дефицитом (-)'!K320</f>
        <v>4</v>
      </c>
      <c r="H319" s="10">
        <f>'[1]ИК_с дефицитом (-)'!S320*0.93</f>
        <v>3.4224000000000001</v>
      </c>
      <c r="I319" s="11">
        <f>'[1]ИК_с дефицитом (-)'!AC320</f>
        <v>3.4199000000000002</v>
      </c>
      <c r="J319" s="12" t="str">
        <f>'[1]ИК_с дефицитом (-)'!AD320</f>
        <v>Открыт</v>
      </c>
    </row>
    <row r="320" spans="1:10" ht="33.75" x14ac:dyDescent="0.25">
      <c r="A320" s="8">
        <v>315</v>
      </c>
      <c r="B320" s="8" t="str">
        <f>'[1]ИК_с дефицитом (-)'!H321</f>
        <v>ПС 35/10 кВ Зимняцкая</v>
      </c>
      <c r="C320" s="9" t="str">
        <f>'[1]ИК_с дефицитом (-)'!D321</f>
        <v xml:space="preserve">Серафимовичский РЭС ПО Михайловские Электрические Сети Филиалa "Волгоградэнерго" </v>
      </c>
      <c r="D320" s="8" t="s">
        <v>13</v>
      </c>
      <c r="E320" s="8" t="str">
        <f>'[1]ИК_с дефицитом (-)'!AT321</f>
        <v>Серафимовичский район</v>
      </c>
      <c r="F320" s="8" t="str">
        <f>'[1]ИК_с дефицитом (-)'!I321</f>
        <v>35/10</v>
      </c>
      <c r="G320" s="8">
        <f>'[1]ИК_с дефицитом (-)'!K321</f>
        <v>4</v>
      </c>
      <c r="H320" s="10">
        <f>'[1]ИК_с дефицитом (-)'!S321*0.93</f>
        <v>3.0597000000000003</v>
      </c>
      <c r="I320" s="11">
        <f>'[1]ИК_с дефицитом (-)'!AC321</f>
        <v>3.0597000000000003</v>
      </c>
      <c r="J320" s="12" t="str">
        <f>'[1]ИК_с дефицитом (-)'!AD321</f>
        <v>Открыт</v>
      </c>
    </row>
    <row r="321" spans="1:10" ht="33.75" x14ac:dyDescent="0.25">
      <c r="A321" s="8">
        <v>316</v>
      </c>
      <c r="B321" s="8" t="str">
        <f>'[1]ИК_с дефицитом (-)'!H322</f>
        <v>ПС 110/35/10 кВ Теркинская</v>
      </c>
      <c r="C321" s="9" t="str">
        <f>'[1]ИК_с дефицитом (-)'!D322</f>
        <v xml:space="preserve">Серафимовичский РЭС ПО Михайловские Электрические Сети Филиалa "Волгоградэнерго" </v>
      </c>
      <c r="D321" s="8" t="s">
        <v>13</v>
      </c>
      <c r="E321" s="8" t="str">
        <f>'[1]ИК_с дефицитом (-)'!AT322</f>
        <v>Серафимовичский район</v>
      </c>
      <c r="F321" s="8" t="str">
        <f>'[1]ИК_с дефицитом (-)'!I322</f>
        <v>110/35/10</v>
      </c>
      <c r="G321" s="8">
        <f>'[1]ИК_с дефицитом (-)'!K322</f>
        <v>6.3</v>
      </c>
      <c r="H321" s="10">
        <f>'[1]ИК_с дефицитом (-)'!S322*0.93</f>
        <v>4.5058500000000006</v>
      </c>
      <c r="I321" s="11">
        <f>'[1]ИК_с дефицитом (-)'!AC322</f>
        <v>4.5058500000000006</v>
      </c>
      <c r="J321" s="12" t="str">
        <f>'[1]ИК_с дефицитом (-)'!AD322</f>
        <v>Открыт</v>
      </c>
    </row>
    <row r="322" spans="1:10" ht="33.75" x14ac:dyDescent="0.25">
      <c r="A322" s="8">
        <v>317</v>
      </c>
      <c r="B322" s="8" t="str">
        <f>'[1]ИК_с дефицитом (-)'!H323</f>
        <v>ПС 110/10 кВ Средняя-Царица</v>
      </c>
      <c r="C322" s="9" t="str">
        <f>'[1]ИК_с дефицитом (-)'!D323</f>
        <v xml:space="preserve">Серафимовичский РЭС ПО Михайловские Электрические Сети Филиалa "Волгоградэнерго" </v>
      </c>
      <c r="D322" s="8" t="s">
        <v>13</v>
      </c>
      <c r="E322" s="8" t="str">
        <f>'[1]ИК_с дефицитом (-)'!AT323</f>
        <v>Серафимовичский район</v>
      </c>
      <c r="F322" s="8" t="str">
        <f>'[1]ИК_с дефицитом (-)'!I323</f>
        <v>110/10</v>
      </c>
      <c r="G322" s="8">
        <f>'[1]ИК_с дефицитом (-)'!K323</f>
        <v>6.3</v>
      </c>
      <c r="H322" s="10">
        <f>'[1]ИК_с дефицитом (-)'!S323*0.93</f>
        <v>5.7985500000000005</v>
      </c>
      <c r="I322" s="11">
        <f>'[1]ИК_с дефицитом (-)'!AC323</f>
        <v>5.7985500000000005</v>
      </c>
      <c r="J322" s="12" t="str">
        <f>'[1]ИК_с дефицитом (-)'!AD323</f>
        <v>Открыт</v>
      </c>
    </row>
    <row r="323" spans="1:10" ht="33.75" x14ac:dyDescent="0.25">
      <c r="A323" s="8">
        <v>318</v>
      </c>
      <c r="B323" s="8" t="str">
        <f>'[1]ИК_с дефицитом (-)'!H324</f>
        <v>ПС 110/10 кВ Клетская Почта</v>
      </c>
      <c r="C323" s="9" t="str">
        <f>'[1]ИК_с дефицитом (-)'!D324</f>
        <v xml:space="preserve">Серафимовичский РЭС ПО Михайловские Электрические Сети Филиалa "Волгоградэнерго" </v>
      </c>
      <c r="D323" s="8" t="s">
        <v>13</v>
      </c>
      <c r="E323" s="8" t="str">
        <f>'[1]ИК_с дефицитом (-)'!AT324</f>
        <v>Серафимовичский район</v>
      </c>
      <c r="F323" s="8" t="str">
        <f>'[1]ИК_с дефицитом (-)'!I324</f>
        <v>110/10</v>
      </c>
      <c r="G323" s="8">
        <f>'[1]ИК_с дефицитом (-)'!K324</f>
        <v>10</v>
      </c>
      <c r="H323" s="10">
        <f>'[1]ИК_с дефицитом (-)'!S324*0.93</f>
        <v>9.0861000000000001</v>
      </c>
      <c r="I323" s="11">
        <f>'[1]ИК_с дефицитом (-)'!AC324</f>
        <v>9.0710999999999995</v>
      </c>
      <c r="J323" s="12" t="str">
        <f>'[1]ИК_с дефицитом (-)'!AD324</f>
        <v>Открыт</v>
      </c>
    </row>
    <row r="324" spans="1:10" ht="33.75" x14ac:dyDescent="0.25">
      <c r="A324" s="8">
        <v>319</v>
      </c>
      <c r="B324" s="8" t="str">
        <f>'[1]ИК_с дефицитом (-)'!H325</f>
        <v>ПС 110/10 кВ Пронинская</v>
      </c>
      <c r="C324" s="9" t="str">
        <f>'[1]ИК_с дефицитом (-)'!D325</f>
        <v xml:space="preserve">Серафимовичский РЭС ПО Михайловские Электрические Сети Филиалa "Волгоградэнерго" </v>
      </c>
      <c r="D324" s="8" t="s">
        <v>13</v>
      </c>
      <c r="E324" s="8" t="str">
        <f>'[1]ИК_с дефицитом (-)'!AT325</f>
        <v>Серафимовичский район</v>
      </c>
      <c r="F324" s="8" t="str">
        <f>'[1]ИК_с дефицитом (-)'!I325</f>
        <v>110/10</v>
      </c>
      <c r="G324" s="8">
        <f>'[1]ИК_с дефицитом (-)'!K325</f>
        <v>2.5</v>
      </c>
      <c r="H324" s="10">
        <f>'[1]ИК_с дефицитом (-)'!S325*0.93</f>
        <v>1.6600500000000002</v>
      </c>
      <c r="I324" s="11">
        <f>'[1]ИК_с дефицитом (-)'!AC325</f>
        <v>1.6600500000000002</v>
      </c>
      <c r="J324" s="12" t="str">
        <f>'[1]ИК_с дефицитом (-)'!AD325</f>
        <v>Открыт</v>
      </c>
    </row>
    <row r="325" spans="1:10" ht="33.75" x14ac:dyDescent="0.25">
      <c r="A325" s="8">
        <v>320</v>
      </c>
      <c r="B325" s="8" t="str">
        <f>'[1]ИК_с дефицитом (-)'!H326</f>
        <v>ПС 110/10 кВ Крутовская</v>
      </c>
      <c r="C325" s="9" t="str">
        <f>'[1]ИК_с дефицитом (-)'!D326</f>
        <v xml:space="preserve">Серафимовичский РЭС ПО Михайловские Электрические Сети Филиалa "Волгоградэнерго" </v>
      </c>
      <c r="D325" s="8" t="s">
        <v>13</v>
      </c>
      <c r="E325" s="8" t="str">
        <f>'[1]ИК_с дефицитом (-)'!AT326</f>
        <v>Серафимовичский район</v>
      </c>
      <c r="F325" s="8" t="str">
        <f>'[1]ИК_с дефицитом (-)'!I326</f>
        <v>110/10</v>
      </c>
      <c r="G325" s="8">
        <f>'[1]ИК_с дефицитом (-)'!K326</f>
        <v>2.5</v>
      </c>
      <c r="H325" s="10">
        <f>'[1]ИК_с дефицитом (-)'!S326*0.93</f>
        <v>1.9576500000000001</v>
      </c>
      <c r="I325" s="11">
        <f>'[1]ИК_с дефицитом (-)'!AC326</f>
        <v>1.9576500000000001</v>
      </c>
      <c r="J325" s="12" t="str">
        <f>'[1]ИК_с дефицитом (-)'!AD326</f>
        <v>Открыт</v>
      </c>
    </row>
    <row r="326" spans="1:10" ht="33.75" x14ac:dyDescent="0.25">
      <c r="A326" s="8">
        <v>321</v>
      </c>
      <c r="B326" s="8" t="str">
        <f>'[1]ИК_с дефицитом (-)'!H327</f>
        <v>ПС 110/35/10 кВ Клетская</v>
      </c>
      <c r="C326" s="9" t="str">
        <f>'[1]ИК_с дефицитом (-)'!D327</f>
        <v xml:space="preserve">Клетский РЭС ПО Михайловские Электрические Сети Филиалa "Волгоградэнерго" </v>
      </c>
      <c r="D326" s="8" t="s">
        <v>13</v>
      </c>
      <c r="E326" s="8" t="str">
        <f>'[1]ИК_с дефицитом (-)'!AT327</f>
        <v>Клетский район</v>
      </c>
      <c r="F326" s="8" t="str">
        <f>'[1]ИК_с дефицитом (-)'!I327</f>
        <v>110/35/10</v>
      </c>
      <c r="G326" s="8">
        <f>'[1]ИК_с дефицитом (-)'!K327</f>
        <v>32</v>
      </c>
      <c r="H326" s="10">
        <f>'[1]ИК_с дефицитом (-)'!S327*0.93</f>
        <v>10.788000000000002</v>
      </c>
      <c r="I326" s="11">
        <f>'[1]ИК_с дефицитом (-)'!AC327</f>
        <v>10.766000000000002</v>
      </c>
      <c r="J326" s="12" t="str">
        <f>'[1]ИК_с дефицитом (-)'!AD327</f>
        <v>Открыт</v>
      </c>
    </row>
    <row r="327" spans="1:10" ht="33.75" x14ac:dyDescent="0.25">
      <c r="A327" s="8">
        <v>322</v>
      </c>
      <c r="B327" s="8" t="str">
        <f>'[1]ИК_с дефицитом (-)'!H328</f>
        <v>ПС 110/10 кВ Перелазовская</v>
      </c>
      <c r="C327" s="9" t="str">
        <f>'[1]ИК_с дефицитом (-)'!D328</f>
        <v xml:space="preserve">Клетский РЭС ПО Михайловские Электрические Сети Филиалa "Волгоградэнерго" </v>
      </c>
      <c r="D327" s="8" t="s">
        <v>13</v>
      </c>
      <c r="E327" s="8" t="str">
        <f>'[1]ИК_с дефицитом (-)'!AT328</f>
        <v>Клетский район</v>
      </c>
      <c r="F327" s="8" t="str">
        <f>'[1]ИК_с дефицитом (-)'!I328</f>
        <v>110/10</v>
      </c>
      <c r="G327" s="8">
        <f>'[1]ИК_с дефицитом (-)'!K328</f>
        <v>6.3</v>
      </c>
      <c r="H327" s="10">
        <f>'[1]ИК_с дефицитом (-)'!S328*0.93</f>
        <v>5.1475500000000007</v>
      </c>
      <c r="I327" s="11">
        <f>'[1]ИК_с дефицитом (-)'!AC328</f>
        <v>5.1475500000000007</v>
      </c>
      <c r="J327" s="12" t="str">
        <f>'[1]ИК_с дефицитом (-)'!AD328</f>
        <v>Открыт</v>
      </c>
    </row>
    <row r="328" spans="1:10" ht="33.75" x14ac:dyDescent="0.25">
      <c r="A328" s="8">
        <v>323</v>
      </c>
      <c r="B328" s="8" t="str">
        <f>'[1]ИК_с дефицитом (-)'!H329</f>
        <v>ПС 35/10 кВ Бузиновская</v>
      </c>
      <c r="C328" s="9" t="str">
        <f>'[1]ИК_с дефицитом (-)'!D329</f>
        <v xml:space="preserve">Клетский РЭС ПО Михайловские Электрические Сети Филиалa "Волгоградэнерго" </v>
      </c>
      <c r="D328" s="8" t="s">
        <v>13</v>
      </c>
      <c r="E328" s="8" t="str">
        <f>'[1]ИК_с дефицитом (-)'!AT329</f>
        <v>Калачевский район</v>
      </c>
      <c r="F328" s="8" t="str">
        <f>'[1]ИК_с дефицитом (-)'!I329</f>
        <v>35/10</v>
      </c>
      <c r="G328" s="8">
        <f>'[1]ИК_с дефицитом (-)'!K329</f>
        <v>4</v>
      </c>
      <c r="H328" s="10">
        <f>'[1]ИК_с дефицитом (-)'!S329*0.93</f>
        <v>2.8551000000000002</v>
      </c>
      <c r="I328" s="11">
        <f>'[1]ИК_с дефицитом (-)'!AC329</f>
        <v>2.8511000000000002</v>
      </c>
      <c r="J328" s="12" t="str">
        <f>'[1]ИК_с дефицитом (-)'!AD329</f>
        <v>Открыт</v>
      </c>
    </row>
    <row r="329" spans="1:10" ht="33.75" x14ac:dyDescent="0.25">
      <c r="A329" s="8">
        <v>324</v>
      </c>
      <c r="B329" s="8" t="str">
        <f>'[1]ИК_с дефицитом (-)'!H330</f>
        <v>ПС 110/10 кВ Ярки</v>
      </c>
      <c r="C329" s="9" t="str">
        <f>'[1]ИК_с дефицитом (-)'!D330</f>
        <v xml:space="preserve">Клетский РЭС ПО Михайловские Электрические Сети Филиалa "Волгоградэнерго" </v>
      </c>
      <c r="D329" s="8" t="s">
        <v>13</v>
      </c>
      <c r="E329" s="8" t="str">
        <f>'[1]ИК_с дефицитом (-)'!AT330</f>
        <v>Клетский район</v>
      </c>
      <c r="F329" s="8" t="str">
        <f>'[1]ИК_с дефицитом (-)'!I330</f>
        <v>110/10</v>
      </c>
      <c r="G329" s="8">
        <f>'[1]ИК_с дефицитом (-)'!K330</f>
        <v>6.3</v>
      </c>
      <c r="H329" s="10">
        <f>'[1]ИК_с дефицитом (-)'!S330*0.93</f>
        <v>5.6404500000000004</v>
      </c>
      <c r="I329" s="11">
        <f>'[1]ИК_с дефицитом (-)'!AC330</f>
        <v>5.6294500000000003</v>
      </c>
      <c r="J329" s="12" t="str">
        <f>'[1]ИК_с дефицитом (-)'!AD330</f>
        <v>Открыт</v>
      </c>
    </row>
    <row r="330" spans="1:10" ht="33.75" x14ac:dyDescent="0.25">
      <c r="A330" s="8">
        <v>325</v>
      </c>
      <c r="B330" s="8" t="str">
        <f>'[1]ИК_с дефицитом (-)'!H331</f>
        <v>ПС 110/10 кВ Калмыковская</v>
      </c>
      <c r="C330" s="9" t="str">
        <f>'[1]ИК_с дефицитом (-)'!D331</f>
        <v xml:space="preserve">Клетский РЭС ПО Михайловские Электрические Сети Филиалa "Волгоградэнерго" </v>
      </c>
      <c r="D330" s="8" t="s">
        <v>13</v>
      </c>
      <c r="E330" s="8" t="str">
        <f>'[1]ИК_с дефицитом (-)'!AT331</f>
        <v>Клетский район</v>
      </c>
      <c r="F330" s="8" t="str">
        <f>'[1]ИК_с дефицитом (-)'!I331</f>
        <v>110/10</v>
      </c>
      <c r="G330" s="8">
        <f>'[1]ИК_с дефицитом (-)'!K331</f>
        <v>6.3</v>
      </c>
      <c r="H330" s="10">
        <f>'[1]ИК_с дефицитом (-)'!S331*0.93</f>
        <v>5.4544500000000005</v>
      </c>
      <c r="I330" s="11">
        <f>'[1]ИК_с дефицитом (-)'!AC331</f>
        <v>5.4484500000000002</v>
      </c>
      <c r="J330" s="12" t="str">
        <f>'[1]ИК_с дефицитом (-)'!AD331</f>
        <v>Открыт</v>
      </c>
    </row>
    <row r="331" spans="1:10" ht="33.75" x14ac:dyDescent="0.25">
      <c r="A331" s="8">
        <v>326</v>
      </c>
      <c r="B331" s="8" t="str">
        <f>'[1]ИК_с дефицитом (-)'!H332</f>
        <v>ПС 110/10 кВ Распопинская</v>
      </c>
      <c r="C331" s="9" t="str">
        <f>'[1]ИК_с дефицитом (-)'!D332</f>
        <v xml:space="preserve">Клетский РЭС ПО Михайловские Электрические Сети Филиалa "Волгоградэнерго" </v>
      </c>
      <c r="D331" s="8" t="s">
        <v>13</v>
      </c>
      <c r="E331" s="8" t="str">
        <f>'[1]ИК_с дефицитом (-)'!AT332</f>
        <v>Клетский район</v>
      </c>
      <c r="F331" s="8" t="str">
        <f>'[1]ИК_с дефицитом (-)'!I332</f>
        <v>110/10</v>
      </c>
      <c r="G331" s="8">
        <f>'[1]ИК_с дефицитом (-)'!K332</f>
        <v>6.3</v>
      </c>
      <c r="H331" s="10">
        <f>'[1]ИК_с дефицитом (-)'!S332*0.93</f>
        <v>5.7055499999999997</v>
      </c>
      <c r="I331" s="11">
        <f>'[1]ИК_с дефицитом (-)'!AC332</f>
        <v>5.6935500000000001</v>
      </c>
      <c r="J331" s="12" t="str">
        <f>'[1]ИК_с дефицитом (-)'!AD332</f>
        <v>Открыт</v>
      </c>
    </row>
    <row r="332" spans="1:10" ht="33.75" x14ac:dyDescent="0.25">
      <c r="A332" s="8">
        <v>327</v>
      </c>
      <c r="B332" s="8" t="str">
        <f>'[1]ИК_с дефицитом (-)'!H333</f>
        <v>ПС 110/10 кВ Кременская</v>
      </c>
      <c r="C332" s="9" t="str">
        <f>'[1]ИК_с дефицитом (-)'!D333</f>
        <v xml:space="preserve">Клетский РЭС ПО Михайловские Электрические Сети Филиалa "Волгоградэнерго" </v>
      </c>
      <c r="D332" s="8" t="s">
        <v>13</v>
      </c>
      <c r="E332" s="8" t="str">
        <f>'[1]ИК_с дефицитом (-)'!AT333</f>
        <v>Клетский район</v>
      </c>
      <c r="F332" s="8" t="str">
        <f>'[1]ИК_с дефицитом (-)'!I333</f>
        <v>110/10</v>
      </c>
      <c r="G332" s="8">
        <f>'[1]ИК_с дефицитом (-)'!K333</f>
        <v>6.3</v>
      </c>
      <c r="H332" s="10">
        <f>'[1]ИК_с дефицитом (-)'!S333*0.93</f>
        <v>5.7706500000000007</v>
      </c>
      <c r="I332" s="11">
        <f>'[1]ИК_с дефицитом (-)'!AC333</f>
        <v>5.755650000000001</v>
      </c>
      <c r="J332" s="12" t="str">
        <f>'[1]ИК_с дефицитом (-)'!AD333</f>
        <v>Открыт</v>
      </c>
    </row>
    <row r="333" spans="1:10" ht="33.75" x14ac:dyDescent="0.25">
      <c r="A333" s="8">
        <v>328</v>
      </c>
      <c r="B333" s="8" t="str">
        <f>'[1]ИК_с дефицитом (-)'!H334</f>
        <v>ПС 110/35/6 кВ Заречная</v>
      </c>
      <c r="C333" s="9" t="str">
        <f>'[1]ИК_с дефицитом (-)'!D334</f>
        <v xml:space="preserve">Фроловский РЭС ПО Михайловские Электрические Сети Филиалa "Волгоградэнерго" </v>
      </c>
      <c r="D333" s="8" t="s">
        <v>13</v>
      </c>
      <c r="E333" s="8" t="str">
        <f>'[1]ИК_с дефицитом (-)'!AT334</f>
        <v>г. Фролово</v>
      </c>
      <c r="F333" s="8" t="str">
        <f>'[1]ИК_с дефицитом (-)'!I334</f>
        <v>110/35/6</v>
      </c>
      <c r="G333" s="8">
        <f>'[1]ИК_с дефицитом (-)'!K334</f>
        <v>32</v>
      </c>
      <c r="H333" s="10">
        <f>'[1]ИК_с дефицитом (-)'!S334*0.93</f>
        <v>3.0597000000000012</v>
      </c>
      <c r="I333" s="11">
        <f>'[1]ИК_с дефицитом (-)'!AC334</f>
        <v>3.0137000000000014</v>
      </c>
      <c r="J333" s="12" t="str">
        <f>'[1]ИК_с дефицитом (-)'!AD334</f>
        <v>Открыт</v>
      </c>
    </row>
    <row r="334" spans="1:10" ht="33.75" x14ac:dyDescent="0.25">
      <c r="A334" s="8">
        <v>329</v>
      </c>
      <c r="B334" s="8" t="str">
        <f>'[1]ИК_с дефицитом (-)'!H335</f>
        <v>ПС 110/6 кВ Кудиновская</v>
      </c>
      <c r="C334" s="9" t="str">
        <f>'[1]ИК_с дефицитом (-)'!D335</f>
        <v xml:space="preserve">Фроловский РЭС ПО Михайловские Электрические Сети Филиалa "Волгоградэнерго" </v>
      </c>
      <c r="D334" s="8" t="s">
        <v>13</v>
      </c>
      <c r="E334" s="8" t="str">
        <f>'[1]ИК_с дефицитом (-)'!AT335</f>
        <v>Фроловский район</v>
      </c>
      <c r="F334" s="8" t="str">
        <f>'[1]ИК_с дефицитом (-)'!I335</f>
        <v>110/6</v>
      </c>
      <c r="G334" s="8">
        <f>'[1]ИК_с дефицитом (-)'!K335</f>
        <v>6.3</v>
      </c>
      <c r="H334" s="10">
        <f>'[1]ИК_с дефицитом (-)'!S335*0.93</f>
        <v>4.0873499999999998</v>
      </c>
      <c r="I334" s="11">
        <f>'[1]ИК_с дефицитом (-)'!AC335</f>
        <v>4.0873499999999998</v>
      </c>
      <c r="J334" s="12" t="str">
        <f>'[1]ИК_с дефицитом (-)'!AD335</f>
        <v>Открыт</v>
      </c>
    </row>
    <row r="335" spans="1:10" ht="33.75" x14ac:dyDescent="0.25">
      <c r="A335" s="8">
        <v>330</v>
      </c>
      <c r="B335" s="8" t="str">
        <f>'[1]ИК_с дефицитом (-)'!H336</f>
        <v>ПС 35/10 кВ Образцовская</v>
      </c>
      <c r="C335" s="9" t="str">
        <f>'[1]ИК_с дефицитом (-)'!D336</f>
        <v xml:space="preserve">Фроловский РЭС ПО Михайловские Электрические Сети Филиалa "Волгоградэнерго" </v>
      </c>
      <c r="D335" s="8" t="s">
        <v>13</v>
      </c>
      <c r="E335" s="8" t="str">
        <f>'[1]ИК_с дефицитом (-)'!AT336</f>
        <v>Фроловский район</v>
      </c>
      <c r="F335" s="8" t="str">
        <f>'[1]ИК_с дефицитом (-)'!I336</f>
        <v>35/10</v>
      </c>
      <c r="G335" s="8">
        <f>'[1]ИК_с дефицитом (-)'!K336</f>
        <v>6.5</v>
      </c>
      <c r="H335" s="10">
        <f>'[1]ИК_с дефицитом (-)'!S336*0.93</f>
        <v>1.1857500000000001</v>
      </c>
      <c r="I335" s="11">
        <f>'[1]ИК_с дефицитом (-)'!AC336</f>
        <v>1.17635</v>
      </c>
      <c r="J335" s="12" t="str">
        <f>'[1]ИК_с дефицитом (-)'!AD336</f>
        <v>Открыт</v>
      </c>
    </row>
    <row r="336" spans="1:10" ht="33.75" x14ac:dyDescent="0.25">
      <c r="A336" s="8">
        <v>331</v>
      </c>
      <c r="B336" s="8" t="str">
        <f>'[1]ИК_с дефицитом (-)'!H337</f>
        <v>ПС 35/10 кВ Малодельская</v>
      </c>
      <c r="C336" s="9" t="str">
        <f>'[1]ИК_с дефицитом (-)'!D337</f>
        <v xml:space="preserve">Фроловский РЭС ПО Михайловские Электрические Сети Филиалa "Волгоградэнерго" </v>
      </c>
      <c r="D336" s="8" t="s">
        <v>13</v>
      </c>
      <c r="E336" s="8" t="str">
        <f>'[1]ИК_с дефицитом (-)'!AT337</f>
        <v>Фроловский район</v>
      </c>
      <c r="F336" s="8" t="str">
        <f>'[1]ИК_с дефицитом (-)'!I337</f>
        <v>35/10</v>
      </c>
      <c r="G336" s="8">
        <f>'[1]ИК_с дефицитом (-)'!K337</f>
        <v>6.3</v>
      </c>
      <c r="H336" s="10">
        <f>'[1]ИК_с дефицитом (-)'!S337*0.93</f>
        <v>5.5381500000000008</v>
      </c>
      <c r="I336" s="11">
        <f>'[1]ИК_с дефицитом (-)'!AC337</f>
        <v>5.488150000000001</v>
      </c>
      <c r="J336" s="12" t="str">
        <f>'[1]ИК_с дефицитом (-)'!AD337</f>
        <v>Открыт</v>
      </c>
    </row>
    <row r="337" spans="1:10" ht="33.75" x14ac:dyDescent="0.25">
      <c r="A337" s="8">
        <v>332</v>
      </c>
      <c r="B337" s="8" t="str">
        <f>'[1]ИК_с дефицитом (-)'!H338</f>
        <v>ПС 35/10 кВ Лозовская</v>
      </c>
      <c r="C337" s="9" t="str">
        <f>'[1]ИК_с дефицитом (-)'!D338</f>
        <v xml:space="preserve">Фроловский РЭС ПО Михайловские Электрические Сети Филиалa "Волгоградэнерго" </v>
      </c>
      <c r="D337" s="8" t="s">
        <v>13</v>
      </c>
      <c r="E337" s="8" t="str">
        <f>'[1]ИК_с дефицитом (-)'!AT338</f>
        <v>Фроловский район</v>
      </c>
      <c r="F337" s="8" t="str">
        <f>'[1]ИК_с дефицитом (-)'!I338</f>
        <v>35/10</v>
      </c>
      <c r="G337" s="8">
        <f>'[1]ИК_с дефицитом (-)'!K338</f>
        <v>4</v>
      </c>
      <c r="H337" s="10">
        <f>'[1]ИК_с дефицитом (-)'!S338*0.93</f>
        <v>3.6735000000000002</v>
      </c>
      <c r="I337" s="11">
        <f>'[1]ИК_с дефицитом (-)'!AC338</f>
        <v>3.6735000000000002</v>
      </c>
      <c r="J337" s="12" t="str">
        <f>'[1]ИК_с дефицитом (-)'!AD338</f>
        <v>Открыт</v>
      </c>
    </row>
    <row r="338" spans="1:10" ht="33.75" x14ac:dyDescent="0.25">
      <c r="A338" s="8">
        <v>333</v>
      </c>
      <c r="B338" s="8" t="str">
        <f>'[1]ИК_с дефицитом (-)'!H339</f>
        <v>ПС 110/6 кВ Заводская</v>
      </c>
      <c r="C338" s="9" t="str">
        <f>'[1]ИК_с дефицитом (-)'!D339</f>
        <v xml:space="preserve">Фроловский РЭС ПО Михайловские Электрические Сети Филиалa "Волгоградэнерго" </v>
      </c>
      <c r="D338" s="8" t="s">
        <v>13</v>
      </c>
      <c r="E338" s="8" t="str">
        <f>'[1]ИК_с дефицитом (-)'!AT339</f>
        <v>г. Фролово</v>
      </c>
      <c r="F338" s="8" t="str">
        <f>'[1]ИК_с дефицитом (-)'!I339</f>
        <v>110/6</v>
      </c>
      <c r="G338" s="8">
        <f>'[1]ИК_с дефицитом (-)'!K339</f>
        <v>126</v>
      </c>
      <c r="H338" s="10">
        <f>'[1]ИК_с дефицитом (-)'!S339*0.93</f>
        <v>51.429000000000009</v>
      </c>
      <c r="I338" s="11">
        <f>'[1]ИК_с дефицитом (-)'!AC339</f>
        <v>49.378000000000007</v>
      </c>
      <c r="J338" s="12" t="str">
        <f>'[1]ИК_с дефицитом (-)'!AD339</f>
        <v>Открыт</v>
      </c>
    </row>
    <row r="339" spans="1:10" ht="33.75" x14ac:dyDescent="0.25">
      <c r="A339" s="8">
        <v>334</v>
      </c>
      <c r="B339" s="8" t="str">
        <f>'[1]ИК_с дефицитом (-)'!H340</f>
        <v>ПС 35/10 кВ Карьер</v>
      </c>
      <c r="C339" s="9" t="str">
        <f>'[1]ИК_с дефицитом (-)'!D340</f>
        <v xml:space="preserve">Фроловский РЭС ПО Михайловские Электрические Сети Филиалa "Волгоградэнерго" </v>
      </c>
      <c r="D339" s="8" t="s">
        <v>13</v>
      </c>
      <c r="E339" s="8" t="str">
        <f>'[1]ИК_с дефицитом (-)'!AT340</f>
        <v>Фроловский район</v>
      </c>
      <c r="F339" s="8" t="str">
        <f>'[1]ИК_с дефицитом (-)'!I340</f>
        <v>35/10</v>
      </c>
      <c r="G339" s="8">
        <f>'[1]ИК_с дефицитом (-)'!K340</f>
        <v>2.5</v>
      </c>
      <c r="H339" s="10">
        <f>'[1]ИК_с дефицитом (-)'!S340*0.93</f>
        <v>1.73445</v>
      </c>
      <c r="I339" s="11">
        <f>'[1]ИК_с дефицитом (-)'!AC340</f>
        <v>1.70445</v>
      </c>
      <c r="J339" s="12" t="str">
        <f>'[1]ИК_с дефицитом (-)'!AD340</f>
        <v>Открыт</v>
      </c>
    </row>
    <row r="340" spans="1:10" ht="33.75" x14ac:dyDescent="0.25">
      <c r="A340" s="8">
        <v>335</v>
      </c>
      <c r="B340" s="8" t="str">
        <f>'[1]ИК_с дефицитом (-)'!H341</f>
        <v>ПС 110/10 кВ ГКС</v>
      </c>
      <c r="C340" s="9" t="str">
        <f>'[1]ИК_с дефицитом (-)'!D341</f>
        <v xml:space="preserve">Фроловский РЭС ПО Михайловские Электрические Сети Филиалa "Волгоградэнерго" </v>
      </c>
      <c r="D340" s="8" t="s">
        <v>13</v>
      </c>
      <c r="E340" s="8" t="str">
        <f>'[1]ИК_с дефицитом (-)'!AT341</f>
        <v>Фроловский район</v>
      </c>
      <c r="F340" s="8" t="str">
        <f>'[1]ИК_с дефицитом (-)'!I341</f>
        <v>110/10</v>
      </c>
      <c r="G340" s="8">
        <f>'[1]ИК_с дефицитом (-)'!K341</f>
        <v>80</v>
      </c>
      <c r="H340" s="10">
        <f>'[1]ИК_с дефицитом (-)'!S341*0.93</f>
        <v>38.092800000000004</v>
      </c>
      <c r="I340" s="11">
        <f>'[1]ИК_с дефицитом (-)'!AC341</f>
        <v>38.077800000000003</v>
      </c>
      <c r="J340" s="12" t="str">
        <f>'[1]ИК_с дефицитом (-)'!AD341</f>
        <v>Открыт</v>
      </c>
    </row>
    <row r="341" spans="1:10" ht="33.75" x14ac:dyDescent="0.25">
      <c r="A341" s="8">
        <v>336</v>
      </c>
      <c r="B341" s="8" t="str">
        <f>'[1]ИК_с дефицитом (-)'!H342</f>
        <v>ПС 110/35/10 кВ Новая Паника</v>
      </c>
      <c r="C341" s="9" t="str">
        <f>'[1]ИК_с дефицитом (-)'!D342</f>
        <v xml:space="preserve">Фроловский РЭС ПО Михайловские Электрические Сети Филиалa "Волгоградэнерго" </v>
      </c>
      <c r="D341" s="8" t="s">
        <v>13</v>
      </c>
      <c r="E341" s="8" t="str">
        <f>'[1]ИК_с дефицитом (-)'!AT342</f>
        <v>Фроловский район</v>
      </c>
      <c r="F341" s="8" t="str">
        <f>'[1]ИК_с дефицитом (-)'!I342</f>
        <v>110/35/10</v>
      </c>
      <c r="G341" s="8">
        <f>'[1]ИК_с дефицитом (-)'!K342</f>
        <v>12.6</v>
      </c>
      <c r="H341" s="10">
        <f>'[1]ИК_с дефицитом (-)'!S342*0.93</f>
        <v>4.8406500000000001</v>
      </c>
      <c r="I341" s="11">
        <f>'[1]ИК_с дефицитом (-)'!AC342</f>
        <v>4.8351500000000005</v>
      </c>
      <c r="J341" s="12" t="str">
        <f>'[1]ИК_с дефицитом (-)'!AD342</f>
        <v>Открыт</v>
      </c>
    </row>
    <row r="342" spans="1:10" ht="33.75" x14ac:dyDescent="0.25">
      <c r="A342" s="8">
        <v>337</v>
      </c>
      <c r="B342" s="8" t="str">
        <f>'[1]ИК_с дефицитом (-)'!H343</f>
        <v>ПС 110/10 кВ Етеревская</v>
      </c>
      <c r="C342" s="9" t="str">
        <f>'[1]ИК_с дефицитом (-)'!D343</f>
        <v xml:space="preserve">Михайловский РЭС ПО Михайловские Электрические Сети Филиалa "Волгоградэнерго" </v>
      </c>
      <c r="D342" s="8" t="s">
        <v>13</v>
      </c>
      <c r="E342" s="8" t="str">
        <f>'[1]ИК_с дефицитом (-)'!AT343</f>
        <v>Михайловский район</v>
      </c>
      <c r="F342" s="8" t="str">
        <f>'[1]ИК_с дефицитом (-)'!I343</f>
        <v>110/10</v>
      </c>
      <c r="G342" s="8">
        <f>'[1]ИК_с дефицитом (-)'!K343</f>
        <v>6.3</v>
      </c>
      <c r="H342" s="10">
        <f>'[1]ИК_с дефицитом (-)'!S343*0.93</f>
        <v>5.1754500000000005</v>
      </c>
      <c r="I342" s="11">
        <f>'[1]ИК_с дефицитом (-)'!AC343</f>
        <v>5.147450000000001</v>
      </c>
      <c r="J342" s="12" t="str">
        <f>'[1]ИК_с дефицитом (-)'!AD343</f>
        <v>Открыт</v>
      </c>
    </row>
    <row r="343" spans="1:10" ht="33.75" x14ac:dyDescent="0.25">
      <c r="A343" s="8">
        <v>338</v>
      </c>
      <c r="B343" s="8" t="str">
        <f>'[1]ИК_с дефицитом (-)'!H344</f>
        <v>ПС 110/35/10 кВ Алексеевская</v>
      </c>
      <c r="C343" s="9" t="str">
        <f>'[1]ИК_с дефицитом (-)'!D344</f>
        <v xml:space="preserve">Алексеевский РЭС ПО Урюпинские Электрические Сети Филиалa "Волгоградэнерго" </v>
      </c>
      <c r="D343" s="8" t="s">
        <v>13</v>
      </c>
      <c r="E343" s="8" t="str">
        <f>'[1]ИК_с дефицитом (-)'!AT344</f>
        <v>Алексеевский район</v>
      </c>
      <c r="F343" s="8" t="str">
        <f>'[1]ИК_с дефицитом (-)'!I344</f>
        <v>110/35/10</v>
      </c>
      <c r="G343" s="8">
        <f>'[1]ИК_с дефицитом (-)'!K344</f>
        <v>20</v>
      </c>
      <c r="H343" s="10">
        <f>'[1]ИК_с дефицитом (-)'!S344*0.93</f>
        <v>5.8311000000000002</v>
      </c>
      <c r="I343" s="11">
        <f>'[1]ИК_с дефицитом (-)'!AC344</f>
        <v>5.5480999999999998</v>
      </c>
      <c r="J343" s="12" t="str">
        <f>'[1]ИК_с дефицитом (-)'!AD344</f>
        <v>Открыт</v>
      </c>
    </row>
    <row r="344" spans="1:10" ht="33.75" x14ac:dyDescent="0.25">
      <c r="A344" s="8">
        <v>339</v>
      </c>
      <c r="B344" s="8" t="str">
        <f>'[1]ИК_с дефицитом (-)'!H345</f>
        <v>ПС 110/35/10 кВ АМО</v>
      </c>
      <c r="C344" s="9" t="str">
        <f>'[1]ИК_с дефицитом (-)'!D345</f>
        <v xml:space="preserve">Новоаннинский РЭС ПО Урюпинские Электрические Сети Филиалa "Волгоградэнерго" </v>
      </c>
      <c r="D344" s="8" t="s">
        <v>13</v>
      </c>
      <c r="E344" s="8" t="str">
        <f>'[1]ИК_с дефицитом (-)'!AT345</f>
        <v>Новоаннинский район</v>
      </c>
      <c r="F344" s="8" t="str">
        <f>'[1]ИК_с дефицитом (-)'!I345</f>
        <v>110/35/10</v>
      </c>
      <c r="G344" s="8">
        <f>'[1]ИК_с дефицитом (-)'!K345</f>
        <v>10</v>
      </c>
      <c r="H344" s="10">
        <f>'[1]ИК_с дефицитом (-)'!S345*0.93</f>
        <v>7.0679999999999996</v>
      </c>
      <c r="I344" s="11">
        <f>'[1]ИК_с дефицитом (-)'!AC345</f>
        <v>7.0379999999999994</v>
      </c>
      <c r="J344" s="12" t="str">
        <f>'[1]ИК_с дефицитом (-)'!AD345</f>
        <v>Открыт</v>
      </c>
    </row>
    <row r="345" spans="1:10" ht="33.75" x14ac:dyDescent="0.25">
      <c r="A345" s="8">
        <v>340</v>
      </c>
      <c r="B345" s="8" t="str">
        <f>'[1]ИК_с дефицитом (-)'!H346</f>
        <v>ПС 110/10 кВ Андреевская</v>
      </c>
      <c r="C345" s="9" t="str">
        <f>'[1]ИК_с дефицитом (-)'!D346</f>
        <v xml:space="preserve">Алексеевский РЭС ПО Урюпинские Электрические Сети Филиалa "Волгоградэнерго" </v>
      </c>
      <c r="D345" s="8" t="s">
        <v>13</v>
      </c>
      <c r="E345" s="8" t="str">
        <f>'[1]ИК_с дефицитом (-)'!AT346</f>
        <v>Алексеевский район</v>
      </c>
      <c r="F345" s="8" t="str">
        <f>'[1]ИК_с дефицитом (-)'!I346</f>
        <v>110/10</v>
      </c>
      <c r="G345" s="8">
        <f>'[1]ИК_с дефицитом (-)'!K346</f>
        <v>6.3</v>
      </c>
      <c r="H345" s="10">
        <f>'[1]ИК_с дефицитом (-)'!S346*0.93</f>
        <v>5.6404500000000004</v>
      </c>
      <c r="I345" s="11">
        <f>'[1]ИК_с дефицитом (-)'!AC346</f>
        <v>5.6404500000000004</v>
      </c>
      <c r="J345" s="12" t="str">
        <f>'[1]ИК_с дефицитом (-)'!AD346</f>
        <v>Открыт</v>
      </c>
    </row>
    <row r="346" spans="1:10" ht="33.75" x14ac:dyDescent="0.25">
      <c r="A346" s="8">
        <v>341</v>
      </c>
      <c r="B346" s="8" t="str">
        <f>'[1]ИК_с дефицитом (-)'!H347</f>
        <v>ПС 110/35/10 кВ Безымяновская</v>
      </c>
      <c r="C346" s="9" t="str">
        <f>'[1]ИК_с дефицитом (-)'!D347</f>
        <v>Урюпинский РЭС ПО Урюпинские Электрические Сети Филиалa "Волгоградэнерго"</v>
      </c>
      <c r="D346" s="8" t="s">
        <v>13</v>
      </c>
      <c r="E346" s="8" t="str">
        <f>'[1]ИК_с дефицитом (-)'!AT347</f>
        <v>Урюпинский район</v>
      </c>
      <c r="F346" s="8" t="str">
        <f>'[1]ИК_с дефицитом (-)'!I347</f>
        <v>110/35/10</v>
      </c>
      <c r="G346" s="8">
        <f>'[1]ИК_с дефицитом (-)'!K347</f>
        <v>10</v>
      </c>
      <c r="H346" s="10">
        <f>'[1]ИК_с дефицитом (-)'!S347*0.93</f>
        <v>8.8536000000000001</v>
      </c>
      <c r="I346" s="11">
        <f>'[1]ИК_с дефицитом (-)'!AC347</f>
        <v>8.8526000000000007</v>
      </c>
      <c r="J346" s="12" t="str">
        <f>'[1]ИК_с дефицитом (-)'!AD347</f>
        <v>Открыт</v>
      </c>
    </row>
    <row r="347" spans="1:10" ht="33.75" x14ac:dyDescent="0.25">
      <c r="A347" s="8">
        <v>342</v>
      </c>
      <c r="B347" s="8" t="str">
        <f>'[1]ИК_с дефицитом (-)'!H348</f>
        <v>ПС 110/10 кВ Бубновская-2</v>
      </c>
      <c r="C347" s="9" t="str">
        <f>'[1]ИК_с дефицитом (-)'!D348</f>
        <v>Урюпинский РЭС ПО Урюпинские Электрические Сети Филиалa "Волгоградэнерго"</v>
      </c>
      <c r="D347" s="8" t="s">
        <v>13</v>
      </c>
      <c r="E347" s="8" t="str">
        <f>'[1]ИК_с дефицитом (-)'!AT348</f>
        <v>Урюпинский район</v>
      </c>
      <c r="F347" s="8" t="str">
        <f>'[1]ИК_с дефицитом (-)'!I348</f>
        <v>110/10</v>
      </c>
      <c r="G347" s="8">
        <f>'[1]ИК_с дефицитом (-)'!K348</f>
        <v>160</v>
      </c>
      <c r="H347" s="10">
        <f>'[1]ИК_с дефицитом (-)'!S348*0.93</f>
        <v>77.245800000000003</v>
      </c>
      <c r="I347" s="11">
        <f>'[1]ИК_с дефицитом (-)'!AC348</f>
        <v>77.245800000000003</v>
      </c>
      <c r="J347" s="12" t="str">
        <f>'[1]ИК_с дефицитом (-)'!AD348</f>
        <v>Открыт</v>
      </c>
    </row>
    <row r="348" spans="1:10" ht="33.75" x14ac:dyDescent="0.25">
      <c r="A348" s="8">
        <v>343</v>
      </c>
      <c r="B348" s="8" t="str">
        <f>'[1]ИК_с дефицитом (-)'!H349</f>
        <v>ПС 110/10 кВ Двойновая</v>
      </c>
      <c r="C348" s="9" t="str">
        <f>'[1]ИК_с дефицитом (-)'!D349</f>
        <v xml:space="preserve">Новониколаевский РЭС ПО Урюпинские Электрические Сети Филиалa "Волгоградэнерго" </v>
      </c>
      <c r="D348" s="8" t="s">
        <v>13</v>
      </c>
      <c r="E348" s="8" t="str">
        <f>'[1]ИК_с дефицитом (-)'!AT349</f>
        <v>Новониколаевский район</v>
      </c>
      <c r="F348" s="8" t="str">
        <f>'[1]ИК_с дефицитом (-)'!I349</f>
        <v>110/10</v>
      </c>
      <c r="G348" s="8">
        <f>'[1]ИК_с дефицитом (-)'!K349</f>
        <v>6.3</v>
      </c>
      <c r="H348" s="10">
        <f>'[1]ИК_с дефицитом (-)'!S349*0.93</f>
        <v>4.8778500000000005</v>
      </c>
      <c r="I348" s="11">
        <f>'[1]ИК_с дефицитом (-)'!AC349</f>
        <v>4.8778500000000005</v>
      </c>
      <c r="J348" s="12" t="str">
        <f>'[1]ИК_с дефицитом (-)'!AD349</f>
        <v>Открыт</v>
      </c>
    </row>
    <row r="349" spans="1:10" ht="33.75" x14ac:dyDescent="0.25">
      <c r="A349" s="8">
        <v>344</v>
      </c>
      <c r="B349" s="8" t="str">
        <f>'[1]ИК_с дефицитом (-)'!H350</f>
        <v>ПС 110/10 кВ Добринская</v>
      </c>
      <c r="C349" s="9" t="str">
        <f>'[1]ИК_с дефицитом (-)'!D350</f>
        <v>Урюпинский РЭС ПО Урюпинские Электрические Сети Филиалa "Волгоградэнерго"</v>
      </c>
      <c r="D349" s="8" t="s">
        <v>13</v>
      </c>
      <c r="E349" s="8" t="str">
        <f>'[1]ИК_с дефицитом (-)'!AT350</f>
        <v>Урюпинский район</v>
      </c>
      <c r="F349" s="8" t="str">
        <f>'[1]ИК_с дефицитом (-)'!I350</f>
        <v>110/10</v>
      </c>
      <c r="G349" s="8">
        <f>'[1]ИК_с дефицитом (-)'!K350</f>
        <v>6.3</v>
      </c>
      <c r="H349" s="10">
        <f>'[1]ИК_с дефицитом (-)'!S350*0.93</f>
        <v>5.2684500000000005</v>
      </c>
      <c r="I349" s="11">
        <f>'[1]ИК_с дефицитом (-)'!AC350</f>
        <v>5.2667000000000002</v>
      </c>
      <c r="J349" s="12" t="str">
        <f>'[1]ИК_с дефицитом (-)'!AD350</f>
        <v>Открыт</v>
      </c>
    </row>
    <row r="350" spans="1:10" ht="33.75" x14ac:dyDescent="0.25">
      <c r="A350" s="8">
        <v>345</v>
      </c>
      <c r="B350" s="8" t="str">
        <f>'[1]ИК_с дефицитом (-)'!H351</f>
        <v>ПС 110/10 кВ Дружба</v>
      </c>
      <c r="C350" s="9" t="str">
        <f>'[1]ИК_с дефицитом (-)'!D351</f>
        <v xml:space="preserve">Алексеевский РЭС ПО Урюпинские Электрические Сети Филиалa "Волгоградэнерго" </v>
      </c>
      <c r="D350" s="8" t="s">
        <v>13</v>
      </c>
      <c r="E350" s="8" t="str">
        <f>'[1]ИК_с дефицитом (-)'!AT351</f>
        <v>Октябрьский район</v>
      </c>
      <c r="F350" s="8" t="str">
        <f>'[1]ИК_с дефицитом (-)'!I351</f>
        <v>110/10</v>
      </c>
      <c r="G350" s="8">
        <f>'[1]ИК_с дефицитом (-)'!K351</f>
        <v>6.3</v>
      </c>
      <c r="H350" s="10">
        <f>'[1]ИК_с дефицитом (-)'!S351*0.93</f>
        <v>5.6218500000000002</v>
      </c>
      <c r="I350" s="11">
        <f>'[1]ИК_с дефицитом (-)'!AC351</f>
        <v>5.6188500000000001</v>
      </c>
      <c r="J350" s="12" t="str">
        <f>'[1]ИК_с дефицитом (-)'!AD351</f>
        <v>Открыт</v>
      </c>
    </row>
    <row r="351" spans="1:10" ht="33.75" x14ac:dyDescent="0.25">
      <c r="A351" s="8">
        <v>346</v>
      </c>
      <c r="B351" s="8" t="str">
        <f>'[1]ИК_с дефицитом (-)'!H352</f>
        <v>ПС 110/35/10 кВ Дубовская</v>
      </c>
      <c r="C351" s="9" t="str">
        <f>'[1]ИК_с дефицитом (-)'!D352</f>
        <v>Урюпинский РЭС ПО Урюпинские Электрические Сети Филиалa "Волгоградэнерго"</v>
      </c>
      <c r="D351" s="8" t="s">
        <v>13</v>
      </c>
      <c r="E351" s="8" t="str">
        <f>'[1]ИК_с дефицитом (-)'!AT352</f>
        <v>Урюпинский район</v>
      </c>
      <c r="F351" s="8" t="str">
        <f>'[1]ИК_с дефицитом (-)'!I352</f>
        <v>110/35/10</v>
      </c>
      <c r="G351" s="8">
        <f>'[1]ИК_с дефицитом (-)'!K352</f>
        <v>32</v>
      </c>
      <c r="H351" s="10">
        <f>'[1]ИК_с дефицитом (-)'!S352*0.93</f>
        <v>13.745400000000002</v>
      </c>
      <c r="I351" s="11">
        <f>'[1]ИК_с дефицитом (-)'!AC352</f>
        <v>12.545400000000003</v>
      </c>
      <c r="J351" s="12" t="str">
        <f>'[1]ИК_с дефицитом (-)'!AD352</f>
        <v>Открыт</v>
      </c>
    </row>
    <row r="352" spans="1:10" ht="33.75" x14ac:dyDescent="0.25">
      <c r="A352" s="8">
        <v>347</v>
      </c>
      <c r="B352" s="8" t="str">
        <f>'[1]ИК_с дефицитом (-)'!H353</f>
        <v>ПС 110/35/10 кВ Ежовская-1</v>
      </c>
      <c r="C352" s="9" t="str">
        <f>'[1]ИК_с дефицитом (-)'!D353</f>
        <v xml:space="preserve">Киквидзенский РЭС ПО Урюпинские Электрические Сети Филиалa "Волгоградэнерго" </v>
      </c>
      <c r="D352" s="8" t="s">
        <v>13</v>
      </c>
      <c r="E352" s="8" t="str">
        <f>'[1]ИК_с дефицитом (-)'!AT353</f>
        <v>Киквидзенский район</v>
      </c>
      <c r="F352" s="8" t="str">
        <f>'[1]ИК_с дефицитом (-)'!I353</f>
        <v>110/35/10</v>
      </c>
      <c r="G352" s="8">
        <f>'[1]ИК_с дефицитом (-)'!K353</f>
        <v>16</v>
      </c>
      <c r="H352" s="10">
        <f>'[1]ИК_с дефицитом (-)'!S353*0.93</f>
        <v>14.396400000000002</v>
      </c>
      <c r="I352" s="11">
        <f>'[1]ИК_с дефицитом (-)'!AC353</f>
        <v>14.396400000000002</v>
      </c>
      <c r="J352" s="12" t="str">
        <f>'[1]ИК_с дефицитом (-)'!AD353</f>
        <v>Открыт</v>
      </c>
    </row>
    <row r="353" spans="1:10" ht="33.75" x14ac:dyDescent="0.25">
      <c r="A353" s="8">
        <v>348</v>
      </c>
      <c r="B353" s="8" t="str">
        <f>'[1]ИК_с дефицитом (-)'!H354</f>
        <v>ПС 110/35/10 кВ Ежовская-2</v>
      </c>
      <c r="C353" s="9" t="str">
        <f>'[1]ИК_с дефицитом (-)'!D354</f>
        <v xml:space="preserve">Киквидзенский РЭС ПО Урюпинские Электрические Сети Филиалa "Волгоградэнерго" </v>
      </c>
      <c r="D353" s="8" t="s">
        <v>13</v>
      </c>
      <c r="E353" s="8" t="str">
        <f>'[1]ИК_с дефицитом (-)'!AT354</f>
        <v>Киквидзенский район</v>
      </c>
      <c r="F353" s="8" t="str">
        <f>'[1]ИК_с дефицитом (-)'!I354</f>
        <v>110/35/10</v>
      </c>
      <c r="G353" s="8">
        <f>'[1]ИК_с дефицитом (-)'!K354</f>
        <v>10</v>
      </c>
      <c r="H353" s="10">
        <f>'[1]ИК_с дефицитом (-)'!S354*0.93</f>
        <v>8.3793000000000006</v>
      </c>
      <c r="I353" s="11">
        <f>'[1]ИК_с дефицитом (-)'!AC354</f>
        <v>8.3643000000000001</v>
      </c>
      <c r="J353" s="12" t="str">
        <f>'[1]ИК_с дефицитом (-)'!AD354</f>
        <v>Открыт</v>
      </c>
    </row>
    <row r="354" spans="1:10" ht="33.75" x14ac:dyDescent="0.25">
      <c r="A354" s="8">
        <v>349</v>
      </c>
      <c r="B354" s="8" t="str">
        <f>'[1]ИК_с дефицитом (-)'!H355</f>
        <v>ПС 110/10 кВ Ждановская</v>
      </c>
      <c r="C354" s="9" t="str">
        <f>'[1]ИК_с дефицитом (-)'!D355</f>
        <v>Урюпинский РЭС ПО Урюпинские Электрические Сети Филиалa "Волгоградэнерго"</v>
      </c>
      <c r="D354" s="8" t="s">
        <v>13</v>
      </c>
      <c r="E354" s="8" t="str">
        <f>'[1]ИК_с дефицитом (-)'!AT355</f>
        <v>Урюпинский район</v>
      </c>
      <c r="F354" s="8" t="str">
        <f>'[1]ИК_с дефицитом (-)'!I355</f>
        <v>110/10</v>
      </c>
      <c r="G354" s="8">
        <f>'[1]ИК_с дефицитом (-)'!K355</f>
        <v>6.3</v>
      </c>
      <c r="H354" s="10">
        <f>'[1]ИК_с дефицитом (-)'!S355*0.93</f>
        <v>5.6311499999999999</v>
      </c>
      <c r="I354" s="11">
        <f>'[1]ИК_с дефицитом (-)'!AC355</f>
        <v>5.62615</v>
      </c>
      <c r="J354" s="12" t="str">
        <f>'[1]ИК_с дефицитом (-)'!AD355</f>
        <v>Открыт</v>
      </c>
    </row>
    <row r="355" spans="1:10" ht="33.75" x14ac:dyDescent="0.25">
      <c r="A355" s="8">
        <v>350</v>
      </c>
      <c r="B355" s="8" t="str">
        <f>'[1]ИК_с дефицитом (-)'!H356</f>
        <v>ПС 110/10 кВ Заводская</v>
      </c>
      <c r="C355" s="9" t="str">
        <f>'[1]ИК_с дефицитом (-)'!D356</f>
        <v xml:space="preserve">Новониколаевский РЭС ПО Урюпинские Электрические Сети Филиалa "Волгоградэнерго" </v>
      </c>
      <c r="D355" s="8" t="s">
        <v>13</v>
      </c>
      <c r="E355" s="8" t="str">
        <f>'[1]ИК_с дефицитом (-)'!AT356</f>
        <v>Новониколаевский район</v>
      </c>
      <c r="F355" s="8" t="str">
        <f>'[1]ИК_с дефицитом (-)'!I356</f>
        <v>110/10</v>
      </c>
      <c r="G355" s="8">
        <f>'[1]ИК_с дефицитом (-)'!K356</f>
        <v>10</v>
      </c>
      <c r="H355" s="10">
        <f>'[1]ИК_с дефицитом (-)'!S356*0.93</f>
        <v>5.9427000000000003</v>
      </c>
      <c r="I355" s="11">
        <f>'[1]ИК_с дефицитом (-)'!AC356</f>
        <v>5.9052000000000007</v>
      </c>
      <c r="J355" s="12" t="str">
        <f>'[1]ИК_с дефицитом (-)'!AD356</f>
        <v>Открыт</v>
      </c>
    </row>
    <row r="356" spans="1:10" ht="33.75" x14ac:dyDescent="0.25">
      <c r="A356" s="8">
        <v>351</v>
      </c>
      <c r="B356" s="8" t="str">
        <f>'[1]ИК_с дефицитом (-)'!H357</f>
        <v>ПС 110/10 кВ Зубриловская</v>
      </c>
      <c r="C356" s="9" t="str">
        <f>'[1]ИК_с дефицитом (-)'!D357</f>
        <v xml:space="preserve">Новониколаевский РЭС ПО Урюпинские Электрические Сети Филиалa "Волгоградэнерго" </v>
      </c>
      <c r="D356" s="8" t="s">
        <v>13</v>
      </c>
      <c r="E356" s="8" t="str">
        <f>'[1]ИК_с дефицитом (-)'!AT357</f>
        <v>Новониколаевский район</v>
      </c>
      <c r="F356" s="8" t="str">
        <f>'[1]ИК_с дефицитом (-)'!I357</f>
        <v>110/10</v>
      </c>
      <c r="G356" s="8">
        <f>'[1]ИК_с дефицитом (-)'!K357</f>
        <v>2.5</v>
      </c>
      <c r="H356" s="10">
        <f>'[1]ИК_с дефицитом (-)'!S357*0.93</f>
        <v>2.2459500000000001</v>
      </c>
      <c r="I356" s="11">
        <f>'[1]ИК_с дефицитом (-)'!AC357</f>
        <v>2.19415</v>
      </c>
      <c r="J356" s="12" t="str">
        <f>'[1]ИК_с дефицитом (-)'!AD357</f>
        <v>Открыт</v>
      </c>
    </row>
    <row r="357" spans="1:10" ht="33.75" x14ac:dyDescent="0.25">
      <c r="A357" s="8">
        <v>352</v>
      </c>
      <c r="B357" s="8" t="str">
        <f>'[1]ИК_с дефицитом (-)'!H358</f>
        <v>ПС 110/10 кВ Искра</v>
      </c>
      <c r="C357" s="9" t="str">
        <f>'[1]ИК_с дефицитом (-)'!D358</f>
        <v>Урюпинский РЭС ПО Урюпинские Электрические Сети Филиалa "Волгоградэнерго"</v>
      </c>
      <c r="D357" s="8" t="s">
        <v>13</v>
      </c>
      <c r="E357" s="8" t="str">
        <f>'[1]ИК_с дефицитом (-)'!AT358</f>
        <v>Урюпинский район</v>
      </c>
      <c r="F357" s="8" t="str">
        <f>'[1]ИК_с дефицитом (-)'!I358</f>
        <v>110/10</v>
      </c>
      <c r="G357" s="8">
        <f>'[1]ИК_с дефицитом (-)'!K358</f>
        <v>12.6</v>
      </c>
      <c r="H357" s="10">
        <f>'[1]ИК_с дефицитом (-)'!S358*0.93</f>
        <v>5.4823500000000003</v>
      </c>
      <c r="I357" s="11">
        <f>'[1]ИК_с дефицитом (-)'!AC358</f>
        <v>5.4823500000000003</v>
      </c>
      <c r="J357" s="12" t="str">
        <f>'[1]ИК_с дефицитом (-)'!AD358</f>
        <v>Открыт</v>
      </c>
    </row>
    <row r="358" spans="1:10" ht="33.75" x14ac:dyDescent="0.25">
      <c r="A358" s="8">
        <v>353</v>
      </c>
      <c r="B358" s="8" t="str">
        <f>'[1]ИК_с дефицитом (-)'!H359</f>
        <v>ПС 110/10 кВ Кардаильская</v>
      </c>
      <c r="C358" s="9" t="str">
        <f>'[1]ИК_с дефицитом (-)'!D359</f>
        <v xml:space="preserve">Новониколаевский РЭС ПО Урюпинские Электрические Сети Филиалa "Волгоградэнерго" </v>
      </c>
      <c r="D358" s="8" t="s">
        <v>13</v>
      </c>
      <c r="E358" s="8" t="str">
        <f>'[1]ИК_с дефицитом (-)'!AT359</f>
        <v>Новониколаевский район</v>
      </c>
      <c r="F358" s="8" t="str">
        <f>'[1]ИК_с дефицитом (-)'!I359</f>
        <v>110/10</v>
      </c>
      <c r="G358" s="8">
        <f>'[1]ИК_с дефицитом (-)'!K359</f>
        <v>6.3</v>
      </c>
      <c r="H358" s="10">
        <f>'[1]ИК_с дефицитом (-)'!S359*0.93</f>
        <v>5.6125500000000006</v>
      </c>
      <c r="I358" s="11">
        <f>'[1]ИК_с дефицитом (-)'!AC359</f>
        <v>5.5725500000000006</v>
      </c>
      <c r="J358" s="12" t="str">
        <f>'[1]ИК_с дефицитом (-)'!AD359</f>
        <v>Открыт</v>
      </c>
    </row>
    <row r="359" spans="1:10" ht="33.75" x14ac:dyDescent="0.25">
      <c r="A359" s="8">
        <v>354</v>
      </c>
      <c r="B359" s="8" t="str">
        <f>'[1]ИК_с дефицитом (-)'!H360</f>
        <v>ПС 110/35/10 кВ Киквидзе-2</v>
      </c>
      <c r="C359" s="9" t="str">
        <f>'[1]ИК_с дефицитом (-)'!D360</f>
        <v xml:space="preserve">Киквидзенский РЭС ПО Урюпинские Электрические Сети Филиалa "Волгоградэнерго" </v>
      </c>
      <c r="D359" s="8" t="s">
        <v>13</v>
      </c>
      <c r="E359" s="8" t="str">
        <f>'[1]ИК_с дефицитом (-)'!AT360</f>
        <v>Киквидзенский район</v>
      </c>
      <c r="F359" s="8" t="str">
        <f>'[1]ИК_с дефицитом (-)'!I360</f>
        <v>110/35/10</v>
      </c>
      <c r="G359" s="8">
        <f>'[1]ИК_с дефицитом (-)'!K360</f>
        <v>20</v>
      </c>
      <c r="H359" s="10">
        <f>'[1]ИК_с дефицитом (-)'!S360*0.93</f>
        <v>6.0078000000000005</v>
      </c>
      <c r="I359" s="11">
        <f>'[1]ИК_с дефицитом (-)'!AC360</f>
        <v>5.9148000000000005</v>
      </c>
      <c r="J359" s="12" t="str">
        <f>'[1]ИК_с дефицитом (-)'!AD360</f>
        <v>Открыт</v>
      </c>
    </row>
    <row r="360" spans="1:10" ht="33.75" x14ac:dyDescent="0.25">
      <c r="A360" s="8">
        <v>355</v>
      </c>
      <c r="B360" s="8" t="str">
        <f>'[1]ИК_с дефицитом (-)'!H361</f>
        <v>ПС 35/10 кВ Киквидзе-1</v>
      </c>
      <c r="C360" s="9" t="str">
        <f>'[1]ИК_с дефицитом (-)'!D361</f>
        <v xml:space="preserve">Киквидзенский РЭС ПО Урюпинские Электрические Сети Филиалa "Волгоградэнерго" </v>
      </c>
      <c r="D360" s="8" t="s">
        <v>13</v>
      </c>
      <c r="E360" s="8" t="str">
        <f>'[1]ИК_с дефицитом (-)'!AT361</f>
        <v>Киквидзенский район</v>
      </c>
      <c r="F360" s="8" t="str">
        <f>'[1]ИК_с дефицитом (-)'!I361</f>
        <v>35/10</v>
      </c>
      <c r="G360" s="8">
        <f>'[1]ИК_с дефицитом (-)'!K361</f>
        <v>8</v>
      </c>
      <c r="H360" s="10">
        <f>'[1]ИК_с дефицитом (-)'!S361*0.93</f>
        <v>3.9060000000000006</v>
      </c>
      <c r="I360" s="11">
        <f>'[1]ИК_с дефицитом (-)'!AC361</f>
        <v>3.9060000000000006</v>
      </c>
      <c r="J360" s="12" t="str">
        <f>'[1]ИК_с дефицитом (-)'!AD361</f>
        <v>Технические ограничения на подключение</v>
      </c>
    </row>
    <row r="361" spans="1:10" ht="33.75" x14ac:dyDescent="0.25">
      <c r="A361" s="8">
        <v>356</v>
      </c>
      <c r="B361" s="8" t="str">
        <f>'[1]ИК_с дефицитом (-)'!H362</f>
        <v>ПС 110/35/10 кВ Косарка</v>
      </c>
      <c r="C361" s="9" t="str">
        <f>'[1]ИК_с дефицитом (-)'!D362</f>
        <v>Урюпинский РЭС ПО Урюпинские Электрические Сети Филиалa "Волгоградэнерго"</v>
      </c>
      <c r="D361" s="8" t="s">
        <v>13</v>
      </c>
      <c r="E361" s="8" t="str">
        <f>'[1]ИК_с дефицитом (-)'!AT362</f>
        <v>Урюпинский район</v>
      </c>
      <c r="F361" s="8" t="str">
        <f>'[1]ИК_с дефицитом (-)'!I362</f>
        <v>110/35/10</v>
      </c>
      <c r="G361" s="8">
        <f>'[1]ИК_с дефицитом (-)'!K362</f>
        <v>12.6</v>
      </c>
      <c r="H361" s="10">
        <f>'[1]ИК_с дефицитом (-)'!S362*0.93</f>
        <v>3.9106500000000004</v>
      </c>
      <c r="I361" s="11">
        <f>'[1]ИК_с дефицитом (-)'!AC362</f>
        <v>3.8776500000000005</v>
      </c>
      <c r="J361" s="12" t="str">
        <f>'[1]ИК_с дефицитом (-)'!AD362</f>
        <v>Открыт</v>
      </c>
    </row>
    <row r="362" spans="1:10" ht="33.75" x14ac:dyDescent="0.25">
      <c r="A362" s="8">
        <v>357</v>
      </c>
      <c r="B362" s="8" t="str">
        <f>'[1]ИК_с дефицитом (-)'!H363</f>
        <v>ПС 110/35/10 кВ Нехаевская</v>
      </c>
      <c r="C362" s="9" t="str">
        <f>'[1]ИК_с дефицитом (-)'!D363</f>
        <v xml:space="preserve">Нехаевский РЭС ПО Урюпинские Электрические Сети Филиалa "Волгоградэнерго" </v>
      </c>
      <c r="D362" s="8" t="s">
        <v>13</v>
      </c>
      <c r="E362" s="8" t="str">
        <f>'[1]ИК_с дефицитом (-)'!AT363</f>
        <v>Нехаевский район</v>
      </c>
      <c r="F362" s="8" t="str">
        <f>'[1]ИК_с дефицитом (-)'!I363</f>
        <v>110/35/10</v>
      </c>
      <c r="G362" s="8">
        <f>'[1]ИК_с дефицитом (-)'!K363</f>
        <v>20</v>
      </c>
      <c r="H362" s="10">
        <f>'[1]ИК_с дефицитом (-)'!S363*0.93</f>
        <v>6.3519000000000005</v>
      </c>
      <c r="I362" s="11">
        <f>'[1]ИК_с дефицитом (-)'!AC363</f>
        <v>6.1947900000000002</v>
      </c>
      <c r="J362" s="12" t="str">
        <f>'[1]ИК_с дефицитом (-)'!AD363</f>
        <v>Открыт</v>
      </c>
    </row>
    <row r="363" spans="1:10" ht="33.75" x14ac:dyDescent="0.25">
      <c r="A363" s="8">
        <v>358</v>
      </c>
      <c r="B363" s="8" t="str">
        <f>'[1]ИК_с дефицитом (-)'!H364</f>
        <v>ПС 110/10 кВ Новоаннинская</v>
      </c>
      <c r="C363" s="9" t="str">
        <f>'[1]ИК_с дефицитом (-)'!D364</f>
        <v xml:space="preserve">Новоаннинский РЭС ПО Урюпинские Электрические Сети Филиалa "Волгоградэнерго" </v>
      </c>
      <c r="D363" s="8" t="s">
        <v>13</v>
      </c>
      <c r="E363" s="8" t="str">
        <f>'[1]ИК_с дефицитом (-)'!AT364</f>
        <v>Новоаннинский район</v>
      </c>
      <c r="F363" s="8" t="str">
        <f>'[1]ИК_с дефицитом (-)'!I364</f>
        <v>110/10</v>
      </c>
      <c r="G363" s="8">
        <f>'[1]ИК_с дефицитом (-)'!K364</f>
        <v>26</v>
      </c>
      <c r="H363" s="10">
        <v>0</v>
      </c>
      <c r="I363" s="11">
        <v>0</v>
      </c>
      <c r="J363" s="12" t="str">
        <f>'[1]ИК_с дефицитом (-)'!AD364</f>
        <v>Закрыт</v>
      </c>
    </row>
    <row r="364" spans="1:10" ht="33.75" x14ac:dyDescent="0.25">
      <c r="A364" s="8">
        <v>359</v>
      </c>
      <c r="B364" s="8" t="str">
        <f>'[1]ИК_с дефицитом (-)'!H365</f>
        <v>ПС 110/10 кВ Опытная</v>
      </c>
      <c r="C364" s="9" t="str">
        <f>'[1]ИК_с дефицитом (-)'!D365</f>
        <v>Урюпинский РЭС ПО Урюпинские Электрические Сети Филиалa "Волгоградэнерго"</v>
      </c>
      <c r="D364" s="8" t="s">
        <v>13</v>
      </c>
      <c r="E364" s="8" t="str">
        <f>'[1]ИК_с дефицитом (-)'!AT365</f>
        <v>Урюпинский район</v>
      </c>
      <c r="F364" s="8" t="str">
        <f>'[1]ИК_с дефицитом (-)'!I365</f>
        <v>110/10</v>
      </c>
      <c r="G364" s="8">
        <f>'[1]ИК_с дефицитом (-)'!K365</f>
        <v>6.3</v>
      </c>
      <c r="H364" s="10">
        <f>'[1]ИК_с дефицитом (-)'!S365*0.93</f>
        <v>4.54305</v>
      </c>
      <c r="I364" s="11">
        <f>'[1]ИК_с дефицитом (-)'!AC365</f>
        <v>2.3960500000000002</v>
      </c>
      <c r="J364" s="12" t="str">
        <f>'[1]ИК_с дефицитом (-)'!AD365</f>
        <v>Открыт</v>
      </c>
    </row>
    <row r="365" spans="1:10" ht="33.75" x14ac:dyDescent="0.25">
      <c r="A365" s="8">
        <v>360</v>
      </c>
      <c r="B365" s="8" t="str">
        <f>'[1]ИК_с дефицитом (-)'!H366</f>
        <v>ПС 110/10 кВ Панфилово</v>
      </c>
      <c r="C365" s="9" t="str">
        <f>'[1]ИК_с дефицитом (-)'!D366</f>
        <v xml:space="preserve">Новоаннинский РЭС ПО Урюпинские Электрические Сети Филиалa "Волгоградэнерго" </v>
      </c>
      <c r="D365" s="8" t="s">
        <v>13</v>
      </c>
      <c r="E365" s="8" t="str">
        <f>'[1]ИК_с дефицитом (-)'!AT366</f>
        <v>Новоаннинский район</v>
      </c>
      <c r="F365" s="8" t="str">
        <f>'[1]ИК_с дефицитом (-)'!I366</f>
        <v>110/10</v>
      </c>
      <c r="G365" s="8">
        <f>'[1]ИК_с дефицитом (-)'!K366</f>
        <v>10</v>
      </c>
      <c r="H365" s="10">
        <f>'[1]ИК_с дефицитом (-)'!S366*0.93</f>
        <v>7.7562000000000006</v>
      </c>
      <c r="I365" s="11">
        <f>'[1]ИК_с дефицитом (-)'!AC366</f>
        <v>7.741200000000001</v>
      </c>
      <c r="J365" s="12" t="str">
        <f>'[1]ИК_с дефицитом (-)'!AD366</f>
        <v>Открыт</v>
      </c>
    </row>
    <row r="366" spans="1:10" ht="33.75" x14ac:dyDescent="0.25">
      <c r="A366" s="8">
        <v>361</v>
      </c>
      <c r="B366" s="8" t="str">
        <f>'[1]ИК_с дефицитом (-)'!H367</f>
        <v>ПС 110/10 кВ Пищевая</v>
      </c>
      <c r="C366" s="9" t="str">
        <f>'[1]ИК_с дефицитом (-)'!D367</f>
        <v>Урюпинский РЭС ПО Урюпинские Электрические Сети Филиалa "Волгоградэнерго"</v>
      </c>
      <c r="D366" s="8" t="s">
        <v>13</v>
      </c>
      <c r="E366" s="8" t="str">
        <f>'[1]ИК_с дефицитом (-)'!AT367</f>
        <v>г. Урюпинск</v>
      </c>
      <c r="F366" s="8" t="str">
        <f>'[1]ИК_с дефицитом (-)'!I367</f>
        <v>110/10</v>
      </c>
      <c r="G366" s="8">
        <f>'[1]ИК_с дефицитом (-)'!K367</f>
        <v>26</v>
      </c>
      <c r="H366" s="10">
        <f>'[1]ИК_с дефицитом (-)'!S367*0.93</f>
        <v>2.8457999999999997</v>
      </c>
      <c r="I366" s="11">
        <f>'[1]ИК_с дефицитом (-)'!AC367</f>
        <v>2.5392999999999999</v>
      </c>
      <c r="J366" s="12" t="str">
        <f>'[1]ИК_с дефицитом (-)'!AD367</f>
        <v>Открыт</v>
      </c>
    </row>
    <row r="367" spans="1:10" ht="33.75" x14ac:dyDescent="0.25">
      <c r="A367" s="8">
        <v>362</v>
      </c>
      <c r="B367" s="8" t="str">
        <f>'[1]ИК_с дефицитом (-)'!H368</f>
        <v>ПС 110/35/10 кВ Роднички</v>
      </c>
      <c r="C367" s="9" t="str">
        <f>'[1]ИК_с дефицитом (-)'!D368</f>
        <v xml:space="preserve">Нехаевский РЭС ПО Урюпинские Электрические Сети Филиалa "Волгоградэнерго" </v>
      </c>
      <c r="D367" s="8" t="s">
        <v>13</v>
      </c>
      <c r="E367" s="8" t="str">
        <f>'[1]ИК_с дефицитом (-)'!AT368</f>
        <v>Нехаевский район</v>
      </c>
      <c r="F367" s="8" t="str">
        <f>'[1]ИК_с дефицитом (-)'!I368</f>
        <v>110/35/10</v>
      </c>
      <c r="G367" s="8">
        <f>'[1]ИК_с дефицитом (-)'!K368</f>
        <v>10</v>
      </c>
      <c r="H367" s="10">
        <f>'[1]ИК_с дефицитом (-)'!S368*0.93</f>
        <v>8.8908000000000005</v>
      </c>
      <c r="I367" s="11">
        <f>'[1]ИК_с дефицитом (-)'!AC368</f>
        <v>8.889800000000001</v>
      </c>
      <c r="J367" s="12" t="str">
        <f>'[1]ИК_с дефицитом (-)'!AD368</f>
        <v>Открыт</v>
      </c>
    </row>
    <row r="368" spans="1:10" ht="33.75" x14ac:dyDescent="0.25">
      <c r="A368" s="8">
        <v>363</v>
      </c>
      <c r="B368" s="8" t="str">
        <f>'[1]ИК_с дефицитом (-)'!H369</f>
        <v>ПС 110/10 кВ Россошинская</v>
      </c>
      <c r="C368" s="9" t="str">
        <f>'[1]ИК_с дефицитом (-)'!D369</f>
        <v>Урюпинский РЭС ПО Урюпинские Электрические Сети Филиалa "Волгоградэнерго"</v>
      </c>
      <c r="D368" s="8" t="s">
        <v>13</v>
      </c>
      <c r="E368" s="8" t="str">
        <f>'[1]ИК_с дефицитом (-)'!AT369</f>
        <v>Урюпинский район</v>
      </c>
      <c r="F368" s="8" t="str">
        <f>'[1]ИК_с дефицитом (-)'!I369</f>
        <v>110/10</v>
      </c>
      <c r="G368" s="8">
        <f>'[1]ИК_с дефицитом (-)'!K369</f>
        <v>6.3</v>
      </c>
      <c r="H368" s="10">
        <f>'[1]ИК_с дефицитом (-)'!S369*0.93</f>
        <v>5.8543500000000002</v>
      </c>
      <c r="I368" s="11">
        <f>'[1]ИК_с дефицитом (-)'!AC369</f>
        <v>5.85405</v>
      </c>
      <c r="J368" s="12" t="str">
        <f>'[1]ИК_с дефицитом (-)'!AD369</f>
        <v>Открыт</v>
      </c>
    </row>
    <row r="369" spans="1:10" ht="33.75" x14ac:dyDescent="0.25">
      <c r="A369" s="8">
        <v>364</v>
      </c>
      <c r="B369" s="8" t="str">
        <f>'[1]ИК_с дефицитом (-)'!H370</f>
        <v>ПС 110/10 кВ Рябовская</v>
      </c>
      <c r="C369" s="9" t="str">
        <f>'[1]ИК_с дефицитом (-)'!D370</f>
        <v xml:space="preserve">Алексеевский РЭС ПО Урюпинские Электрические Сети Филиалa "Волгоградэнерго" </v>
      </c>
      <c r="D369" s="8" t="s">
        <v>13</v>
      </c>
      <c r="E369" s="8" t="str">
        <f>'[1]ИК_с дефицитом (-)'!AT370</f>
        <v>Алексеевский район</v>
      </c>
      <c r="F369" s="8" t="str">
        <f>'[1]ИК_с дефицитом (-)'!I370</f>
        <v>110/10</v>
      </c>
      <c r="G369" s="8">
        <f>'[1]ИК_с дефицитом (-)'!K370</f>
        <v>6.3</v>
      </c>
      <c r="H369" s="10">
        <f>'[1]ИК_с дефицитом (-)'!S370*0.93</f>
        <v>5.6311499999999999</v>
      </c>
      <c r="I369" s="11">
        <f>'[1]ИК_с дефицитом (-)'!AC370</f>
        <v>5.6311499999999999</v>
      </c>
      <c r="J369" s="12" t="str">
        <f>'[1]ИК_с дефицитом (-)'!AD370</f>
        <v>Открыт</v>
      </c>
    </row>
    <row r="370" spans="1:10" ht="33.75" x14ac:dyDescent="0.25">
      <c r="A370" s="8">
        <v>365</v>
      </c>
      <c r="B370" s="8" t="str">
        <f>'[1]ИК_с дефицитом (-)'!H371</f>
        <v>ПС 110/10 кВ Солонцы</v>
      </c>
      <c r="C370" s="9" t="str">
        <f>'[1]ИК_с дефицитом (-)'!D371</f>
        <v xml:space="preserve">Алексеевский РЭС ПО Урюпинские Электрические Сети Филиалa "Волгоградэнерго" </v>
      </c>
      <c r="D370" s="8" t="s">
        <v>13</v>
      </c>
      <c r="E370" s="8" t="str">
        <f>'[1]ИК_с дефицитом (-)'!AT371</f>
        <v>Алексеевский район</v>
      </c>
      <c r="F370" s="8" t="str">
        <f>'[1]ИК_с дефицитом (-)'!I371</f>
        <v>110/10</v>
      </c>
      <c r="G370" s="8">
        <f>'[1]ИК_с дефицитом (-)'!K371</f>
        <v>6.3</v>
      </c>
      <c r="H370" s="10">
        <f>'[1]ИК_с дефицитом (-)'!S371*0.93</f>
        <v>5.8171499999999998</v>
      </c>
      <c r="I370" s="11">
        <f>'[1]ИК_с дефицитом (-)'!AC371</f>
        <v>5.7777500000000002</v>
      </c>
      <c r="J370" s="12" t="str">
        <f>'[1]ИК_с дефицитом (-)'!AD371</f>
        <v>Открыт</v>
      </c>
    </row>
    <row r="371" spans="1:10" ht="33.75" x14ac:dyDescent="0.25">
      <c r="A371" s="8">
        <v>366</v>
      </c>
      <c r="B371" s="8" t="str">
        <f>'[1]ИК_с дефицитом (-)'!H372</f>
        <v>ПС 110/10 кВ Тепикинская</v>
      </c>
      <c r="C371" s="9" t="str">
        <f>'[1]ИК_с дефицитом (-)'!D372</f>
        <v>Урюпинский РЭС ПО Урюпинские Электрические Сети Филиалa "Волгоградэнерго"</v>
      </c>
      <c r="D371" s="8" t="s">
        <v>13</v>
      </c>
      <c r="E371" s="8" t="str">
        <f>'[1]ИК_с дефицитом (-)'!AT372</f>
        <v>Урюпинский район</v>
      </c>
      <c r="F371" s="8" t="str">
        <f>'[1]ИК_с дефицитом (-)'!I372</f>
        <v>110/10</v>
      </c>
      <c r="G371" s="8">
        <f>'[1]ИК_с дефицитом (-)'!K372</f>
        <v>6.3</v>
      </c>
      <c r="H371" s="10">
        <f>'[1]ИК_с дефицитом (-)'!S372*0.93</f>
        <v>5.6311499999999999</v>
      </c>
      <c r="I371" s="11">
        <f>'[1]ИК_с дефицитом (-)'!AC372</f>
        <v>5.6106600000000002</v>
      </c>
      <c r="J371" s="12" t="str">
        <f>'[1]ИК_с дефицитом (-)'!AD372</f>
        <v>Открыт</v>
      </c>
    </row>
    <row r="372" spans="1:10" ht="33.75" x14ac:dyDescent="0.25">
      <c r="A372" s="8">
        <v>367</v>
      </c>
      <c r="B372" s="8" t="str">
        <f>'[1]ИК_с дефицитом (-)'!H373</f>
        <v>ПС 110/10 кВ Упорники</v>
      </c>
      <c r="C372" s="9" t="str">
        <f>'[1]ИК_с дефицитом (-)'!D373</f>
        <v xml:space="preserve">Нехаевский РЭС ПО Урюпинские Электрические Сети Филиалa "Волгоградэнерго" </v>
      </c>
      <c r="D372" s="8" t="s">
        <v>13</v>
      </c>
      <c r="E372" s="8" t="str">
        <f>'[1]ИК_с дефицитом (-)'!AT373</f>
        <v>Нехаевский район</v>
      </c>
      <c r="F372" s="8" t="str">
        <f>'[1]ИК_с дефицитом (-)'!I373</f>
        <v>110/10</v>
      </c>
      <c r="G372" s="8">
        <f>'[1]ИК_с дефицитом (-)'!K373</f>
        <v>6.3</v>
      </c>
      <c r="H372" s="10">
        <f>'[1]ИК_с дефицитом (-)'!S373*0.93</f>
        <v>5.64975</v>
      </c>
      <c r="I372" s="11">
        <f>'[1]ИК_с дефицитом (-)'!AC373</f>
        <v>5.6307499999999999</v>
      </c>
      <c r="J372" s="12" t="str">
        <f>'[1]ИК_с дефицитом (-)'!AD373</f>
        <v>Открыт</v>
      </c>
    </row>
    <row r="373" spans="1:10" ht="33.75" x14ac:dyDescent="0.25">
      <c r="A373" s="8">
        <v>368</v>
      </c>
      <c r="B373" s="8" t="str">
        <f>'[1]ИК_с дефицитом (-)'!H374</f>
        <v>ПС 110/35/10 кВ Урюпинская</v>
      </c>
      <c r="C373" s="9" t="str">
        <f>'[1]ИК_с дефицитом (-)'!D374</f>
        <v>Урюпинский РЭС ПО Урюпинские Электрические Сети Филиалa "Волгоградэнерго"</v>
      </c>
      <c r="D373" s="8" t="s">
        <v>13</v>
      </c>
      <c r="E373" s="8" t="str">
        <f>'[1]ИК_с дефицитом (-)'!AT374</f>
        <v>г. Урюпинск</v>
      </c>
      <c r="F373" s="8" t="str">
        <f>'[1]ИК_с дефицитом (-)'!I374</f>
        <v>110/35/10</v>
      </c>
      <c r="G373" s="8">
        <f>'[1]ИК_с дефицитом (-)'!K374</f>
        <v>60</v>
      </c>
      <c r="H373" s="10">
        <f>'[1]ИК_с дефицитом (-)'!S374*0.93</f>
        <v>5.58</v>
      </c>
      <c r="I373" s="11">
        <f>'[1]ИК_с дефицитом (-)'!AC374</f>
        <v>5.4510000000000005</v>
      </c>
      <c r="J373" s="12" t="str">
        <f>'[1]ИК_с дефицитом (-)'!AD374</f>
        <v>Открыт</v>
      </c>
    </row>
    <row r="374" spans="1:10" ht="33.75" x14ac:dyDescent="0.25">
      <c r="A374" s="8">
        <v>369</v>
      </c>
      <c r="B374" s="8" t="str">
        <f>'[1]ИК_с дефицитом (-)'!H375</f>
        <v>ПС 110/10 кВ Черкесовская-1</v>
      </c>
      <c r="C374" s="9" t="str">
        <f>'[1]ИК_с дефицитом (-)'!D375</f>
        <v xml:space="preserve">Новоаннинский РЭС ПО Урюпинские Электрические Сети Филиалa "Волгоградэнерго" </v>
      </c>
      <c r="D374" s="8" t="s">
        <v>13</v>
      </c>
      <c r="E374" s="8" t="str">
        <f>'[1]ИК_с дефицитом (-)'!AT375</f>
        <v>Новоаннинский район</v>
      </c>
      <c r="F374" s="8" t="str">
        <f>'[1]ИК_с дефицитом (-)'!I375</f>
        <v>110/10</v>
      </c>
      <c r="G374" s="8">
        <f>'[1]ИК_с дефицитом (-)'!K375</f>
        <v>2.5</v>
      </c>
      <c r="H374" s="10">
        <f>'[1]ИК_с дефицитом (-)'!S375*0.93</f>
        <v>2.4412500000000001</v>
      </c>
      <c r="I374" s="11">
        <f>'[1]ИК_с дефицитом (-)'!AC375</f>
        <v>2.4412500000000001</v>
      </c>
      <c r="J374" s="12" t="str">
        <f>'[1]ИК_с дефицитом (-)'!AD375</f>
        <v>Открыт</v>
      </c>
    </row>
    <row r="375" spans="1:10" ht="33.75" x14ac:dyDescent="0.25">
      <c r="A375" s="8">
        <v>370</v>
      </c>
      <c r="B375" s="8" t="str">
        <f>'[1]ИК_с дефицитом (-)'!H376</f>
        <v>ПС 110/10 кВ Черкесовская-2</v>
      </c>
      <c r="C375" s="9" t="str">
        <f>'[1]ИК_с дефицитом (-)'!D376</f>
        <v xml:space="preserve">Новоаннинский РЭС ПО Урюпинские Электрические Сети Филиалa "Волгоградэнерго" </v>
      </c>
      <c r="D375" s="8" t="s">
        <v>13</v>
      </c>
      <c r="E375" s="8" t="str">
        <f>'[1]ИК_с дефицитом (-)'!AT376</f>
        <v>Новоаннинский район</v>
      </c>
      <c r="F375" s="8" t="str">
        <f>'[1]ИК_с дефицитом (-)'!I376</f>
        <v>110/10</v>
      </c>
      <c r="G375" s="8">
        <f>'[1]ИК_с дефицитом (-)'!K376</f>
        <v>6.3</v>
      </c>
      <c r="H375" s="10">
        <f>'[1]ИК_с дефицитом (-)'!S376*0.93</f>
        <v>3.8362500000000002</v>
      </c>
      <c r="I375" s="11">
        <f>'[1]ИК_с дефицитом (-)'!AC376</f>
        <v>3.4722500000000003</v>
      </c>
      <c r="J375" s="12" t="str">
        <f>'[1]ИК_с дефицитом (-)'!AD376</f>
        <v>Открыт</v>
      </c>
    </row>
    <row r="376" spans="1:10" ht="33.75" x14ac:dyDescent="0.25">
      <c r="A376" s="8">
        <v>371</v>
      </c>
      <c r="B376" s="8" t="str">
        <f>'[1]ИК_с дефицитом (-)'!H377</f>
        <v>ПС 110/10 кВ Элеваторная</v>
      </c>
      <c r="C376" s="9" t="str">
        <f>'[1]ИК_с дефицитом (-)'!D377</f>
        <v xml:space="preserve">Новониколаевский РЭС ПО Урюпинские Электрические Сети Филиалa "Волгоградэнерго" </v>
      </c>
      <c r="D376" s="8" t="s">
        <v>13</v>
      </c>
      <c r="E376" s="8" t="str">
        <f>'[1]ИК_с дефицитом (-)'!AT377</f>
        <v>Новониколаевский район</v>
      </c>
      <c r="F376" s="8" t="str">
        <f>'[1]ИК_с дефицитом (-)'!I377</f>
        <v>110/10</v>
      </c>
      <c r="G376" s="8">
        <f>'[1]ИК_с дефицитом (-)'!K377</f>
        <v>5</v>
      </c>
      <c r="H376" s="10">
        <f>'[1]ИК_с дефицитом (-)'!S377*0.93</f>
        <v>0.15345000000000003</v>
      </c>
      <c r="I376" s="11">
        <f>'[1]ИК_с дефицитом (-)'!AC377</f>
        <v>0.14290000000000003</v>
      </c>
      <c r="J376" s="12" t="str">
        <f>'[1]ИК_с дефицитом (-)'!AD377</f>
        <v>Открыт</v>
      </c>
    </row>
    <row r="377" spans="1:10" ht="33.75" x14ac:dyDescent="0.25">
      <c r="A377" s="8">
        <v>372</v>
      </c>
      <c r="B377" s="8" t="str">
        <f>'[1]ИК_с дефицитом (-)'!H378</f>
        <v>ПС 110/10 кВ Ярыженская</v>
      </c>
      <c r="C377" s="9" t="str">
        <f>'[1]ИК_с дефицитом (-)'!D378</f>
        <v xml:space="preserve">Новониколаевский РЭС ПО Урюпинские Электрические Сети Филиалa "Волгоградэнерго" </v>
      </c>
      <c r="D377" s="8" t="s">
        <v>13</v>
      </c>
      <c r="E377" s="8" t="str">
        <f>'[1]ИК_с дефицитом (-)'!AT378</f>
        <v>Новониколаевский район</v>
      </c>
      <c r="F377" s="8" t="str">
        <f>'[1]ИК_с дефицитом (-)'!I378</f>
        <v>110/10</v>
      </c>
      <c r="G377" s="8">
        <f>'[1]ИК_с дефицитом (-)'!K378</f>
        <v>10</v>
      </c>
      <c r="H377" s="10">
        <f>'[1]ИК_с дефицитом (-)'!S378*0.93</f>
        <v>8.5653000000000006</v>
      </c>
      <c r="I377" s="11">
        <f>'[1]ИК_с дефицитом (-)'!AC378</f>
        <v>8.5403000000000002</v>
      </c>
      <c r="J377" s="12" t="str">
        <f>'[1]ИК_с дефицитом (-)'!AD378</f>
        <v>Открыт</v>
      </c>
    </row>
    <row r="378" spans="1:10" ht="33.75" x14ac:dyDescent="0.25">
      <c r="A378" s="8">
        <v>373</v>
      </c>
      <c r="B378" s="8" t="str">
        <f>'[1]ИК_с дефицитом (-)'!H379</f>
        <v>ПС 35/10 кВ Салтынская</v>
      </c>
      <c r="C378" s="9" t="str">
        <f>'[1]ИК_с дефицитом (-)'!D379</f>
        <v>Урюпинский РЭС ПО Урюпинские Электрические Сети Филиалa "Волгоградэнерго"</v>
      </c>
      <c r="D378" s="8" t="s">
        <v>13</v>
      </c>
      <c r="E378" s="8" t="str">
        <f>'[1]ИК_с дефицитом (-)'!AT379</f>
        <v>Урюпинский район</v>
      </c>
      <c r="F378" s="8" t="str">
        <f>'[1]ИК_с дефицитом (-)'!I379</f>
        <v>35/10</v>
      </c>
      <c r="G378" s="8">
        <f>'[1]ИК_с дефицитом (-)'!K379</f>
        <v>5.8</v>
      </c>
      <c r="H378" s="10">
        <f>'[1]ИК_с дефицитом (-)'!S379*0.93</f>
        <v>1.3391999999999999</v>
      </c>
      <c r="I378" s="11">
        <f>'[1]ИК_с дефицитом (-)'!AC379</f>
        <v>1.3342000000000001</v>
      </c>
      <c r="J378" s="12" t="str">
        <f>'[1]ИК_с дефицитом (-)'!AD379</f>
        <v>Открыт</v>
      </c>
    </row>
    <row r="379" spans="1:10" ht="33.75" x14ac:dyDescent="0.25">
      <c r="A379" s="8">
        <v>374</v>
      </c>
      <c r="B379" s="8" t="str">
        <f>'[1]ИК_с дефицитом (-)'!H380</f>
        <v>ПС 35/10 кВ Беспаловская</v>
      </c>
      <c r="C379" s="9" t="str">
        <f>'[1]ИК_с дефицитом (-)'!D380</f>
        <v>Урюпинский РЭС ПО Урюпинские Электрические Сети Филиалa "Волгоградэнерго"</v>
      </c>
      <c r="D379" s="8" t="s">
        <v>13</v>
      </c>
      <c r="E379" s="8" t="str">
        <f>'[1]ИК_с дефицитом (-)'!AT380</f>
        <v>Урюпинский район</v>
      </c>
      <c r="F379" s="8" t="str">
        <f>'[1]ИК_с дефицитом (-)'!I380</f>
        <v>35/10</v>
      </c>
      <c r="G379" s="8">
        <f>'[1]ИК_с дефицитом (-)'!K380</f>
        <v>1.8</v>
      </c>
      <c r="H379" s="10">
        <f>'[1]ИК_с дефицитом (-)'!S380*0.93</f>
        <v>1.4229000000000003</v>
      </c>
      <c r="I379" s="11">
        <f>'[1]ИК_с дефицитом (-)'!AC380</f>
        <v>1.4199000000000004</v>
      </c>
      <c r="J379" s="12" t="str">
        <f>'[1]ИК_с дефицитом (-)'!AD380</f>
        <v>Открыт</v>
      </c>
    </row>
    <row r="380" spans="1:10" ht="33.75" x14ac:dyDescent="0.25">
      <c r="A380" s="8">
        <v>375</v>
      </c>
      <c r="B380" s="8" t="str">
        <f>'[1]ИК_с дефицитом (-)'!H381</f>
        <v>ПС 35/10 кВ Первомайская</v>
      </c>
      <c r="C380" s="9" t="str">
        <f>'[1]ИК_с дефицитом (-)'!D381</f>
        <v>Урюпинский РЭС ПО Урюпинские Электрические Сети Филиалa "Волгоградэнерго"</v>
      </c>
      <c r="D380" s="8" t="s">
        <v>13</v>
      </c>
      <c r="E380" s="8" t="str">
        <f>'[1]ИК_с дефицитом (-)'!AT381</f>
        <v>Урюпинский район</v>
      </c>
      <c r="F380" s="8" t="str">
        <f>'[1]ИК_с дефицитом (-)'!I381</f>
        <v>35/10</v>
      </c>
      <c r="G380" s="8">
        <f>'[1]ИК_с дефицитом (-)'!K381</f>
        <v>1.8</v>
      </c>
      <c r="H380" s="10">
        <f>'[1]ИК_с дефицитом (-)'!S381*0.93</f>
        <v>0.96720000000000006</v>
      </c>
      <c r="I380" s="11">
        <f>'[1]ИК_с дефицитом (-)'!AC381</f>
        <v>0.95220000000000005</v>
      </c>
      <c r="J380" s="12" t="str">
        <f>'[1]ИК_с дефицитом (-)'!AD381</f>
        <v>Открыт</v>
      </c>
    </row>
    <row r="381" spans="1:10" ht="67.5" x14ac:dyDescent="0.25">
      <c r="A381" s="8">
        <v>376</v>
      </c>
      <c r="B381" s="8" t="str">
        <f>'[1]ИК_с дефицитом (-)'!H382</f>
        <v>ПС 35/10 кВ Деминская</v>
      </c>
      <c r="C381" s="9" t="str">
        <f>'[1]ИК_с дефицитом (-)'!D382</f>
        <v xml:space="preserve">Новоаннинский РЭС ПО Урюпинские Электрические Сети Филиалa "Волгоградэнерго" </v>
      </c>
      <c r="D381" s="8" t="s">
        <v>13</v>
      </c>
      <c r="E381" s="8" t="str">
        <f>'[1]ИК_с дефицитом (-)'!AT382</f>
        <v>Волгоградская область, Новоаннинский район, хутор Деминский</v>
      </c>
      <c r="F381" s="8" t="str">
        <f>'[1]ИК_с дефицитом (-)'!I382</f>
        <v>35/10</v>
      </c>
      <c r="G381" s="8">
        <f>'[1]ИК_с дефицитом (-)'!K382</f>
        <v>4</v>
      </c>
      <c r="H381" s="10">
        <f>'[1]ИК_с дефицитом (-)'!S382*0.93</f>
        <v>2.6970000000000005</v>
      </c>
      <c r="I381" s="11">
        <f>'[1]ИК_с дефицитом (-)'!AC382</f>
        <v>2.6539500000000005</v>
      </c>
      <c r="J381" s="12" t="str">
        <f>'[1]ИК_с дефицитом (-)'!AD382</f>
        <v>Открыт</v>
      </c>
    </row>
    <row r="382" spans="1:10" ht="33.75" x14ac:dyDescent="0.25">
      <c r="A382" s="8">
        <v>377</v>
      </c>
      <c r="B382" s="8" t="str">
        <f>'[1]ИК_с дефицитом (-)'!H383</f>
        <v>ПС 35/10 кВ Новокиевская</v>
      </c>
      <c r="C382" s="9" t="str">
        <f>'[1]ИК_с дефицитом (-)'!D383</f>
        <v xml:space="preserve">Новоаннинский РЭС ПО Урюпинские Электрические Сети Филиалa "Волгоградэнерго" </v>
      </c>
      <c r="D382" s="8" t="s">
        <v>13</v>
      </c>
      <c r="E382" s="8" t="str">
        <f>'[1]ИК_с дефицитом (-)'!AT383</f>
        <v>Новоаннинский район</v>
      </c>
      <c r="F382" s="8" t="str">
        <f>'[1]ИК_с дефицитом (-)'!I383</f>
        <v>35/10</v>
      </c>
      <c r="G382" s="8">
        <f>'[1]ИК_с дефицитом (-)'!K383</f>
        <v>4</v>
      </c>
      <c r="H382" s="10">
        <f>'[1]ИК_с дефицитом (-)'!S383*0.93</f>
        <v>3.4317000000000006</v>
      </c>
      <c r="I382" s="11">
        <f>'[1]ИК_с дефицитом (-)'!AC383</f>
        <v>3.4317000000000006</v>
      </c>
      <c r="J382" s="12" t="str">
        <f>'[1]ИК_с дефицитом (-)'!AD383</f>
        <v>Открыт</v>
      </c>
    </row>
    <row r="383" spans="1:10" ht="33.75" x14ac:dyDescent="0.25">
      <c r="A383" s="8">
        <v>378</v>
      </c>
      <c r="B383" s="8" t="str">
        <f>'[1]ИК_с дефицитом (-)'!H384</f>
        <v>ПС 35/10 кВ Тростянская</v>
      </c>
      <c r="C383" s="9" t="str">
        <f>'[1]ИК_с дефицитом (-)'!D384</f>
        <v xml:space="preserve">Новоаннинский РЭС ПО Урюпинские Электрические Сети Филиалa "Волгоградэнерго" </v>
      </c>
      <c r="D383" s="8" t="s">
        <v>13</v>
      </c>
      <c r="E383" s="8" t="str">
        <f>'[1]ИК_с дефицитом (-)'!AT384</f>
        <v>Новоаннинский район</v>
      </c>
      <c r="F383" s="8" t="str">
        <f>'[1]ИК_с дефицитом (-)'!I384</f>
        <v>35/10</v>
      </c>
      <c r="G383" s="8">
        <f>'[1]ИК_с дефицитом (-)'!K384</f>
        <v>4</v>
      </c>
      <c r="H383" s="10">
        <f>'[1]ИК_с дефицитом (-)'!S384*0.93</f>
        <v>3.1248000000000005</v>
      </c>
      <c r="I383" s="11">
        <f>'[1]ИК_с дефицитом (-)'!AC384</f>
        <v>3.1248000000000005</v>
      </c>
      <c r="J383" s="12" t="str">
        <f>'[1]ИК_с дефицитом (-)'!AD384</f>
        <v>Открыт</v>
      </c>
    </row>
    <row r="384" spans="1:10" ht="33.75" x14ac:dyDescent="0.25">
      <c r="A384" s="8">
        <v>379</v>
      </c>
      <c r="B384" s="8" t="str">
        <f>'[1]ИК_с дефицитом (-)'!H385</f>
        <v>ПС 35/10 кВ Купава</v>
      </c>
      <c r="C384" s="9" t="str">
        <f>'[1]ИК_с дефицитом (-)'!D385</f>
        <v xml:space="preserve">Новониколаевский РЭС ПО Урюпинские Электрические Сети Филиалa "Волгоградэнерго" </v>
      </c>
      <c r="D384" s="8" t="s">
        <v>13</v>
      </c>
      <c r="E384" s="8" t="str">
        <f>'[1]ИК_с дефицитом (-)'!AT385</f>
        <v>Новониколаевский район</v>
      </c>
      <c r="F384" s="8" t="str">
        <f>'[1]ИК_с дефицитом (-)'!I385</f>
        <v>35/10</v>
      </c>
      <c r="G384" s="8">
        <f>'[1]ИК_с дефицитом (-)'!K385</f>
        <v>4</v>
      </c>
      <c r="H384" s="10">
        <f>'[1]ИК_с дефицитом (-)'!S385*0.93</f>
        <v>3.6084000000000005</v>
      </c>
      <c r="I384" s="11">
        <f>'[1]ИК_с дефицитом (-)'!AC385</f>
        <v>3.6084000000000005</v>
      </c>
      <c r="J384" s="12" t="str">
        <f>'[1]ИК_с дефицитом (-)'!AD385</f>
        <v>Открыт</v>
      </c>
    </row>
    <row r="385" spans="1:10" ht="33.75" x14ac:dyDescent="0.25">
      <c r="A385" s="8">
        <v>380</v>
      </c>
      <c r="B385" s="8" t="str">
        <f>'[1]ИК_с дефицитом (-)'!H386</f>
        <v>ПС 35/10 кВ Красноармеец</v>
      </c>
      <c r="C385" s="9" t="str">
        <f>'[1]ИК_с дефицитом (-)'!D386</f>
        <v xml:space="preserve">Новониколаевский РЭС ПО Урюпинские Электрические Сети Филиалa "Волгоградэнерго" </v>
      </c>
      <c r="D385" s="8" t="s">
        <v>13</v>
      </c>
      <c r="E385" s="8" t="str">
        <f>'[1]ИК_с дефицитом (-)'!AT386</f>
        <v>Новониколаевский район</v>
      </c>
      <c r="F385" s="8" t="str">
        <f>'[1]ИК_с дефицитом (-)'!I386</f>
        <v>35/10</v>
      </c>
      <c r="G385" s="8">
        <f>'[1]ИК_с дефицитом (-)'!K386</f>
        <v>4</v>
      </c>
      <c r="H385" s="10">
        <f>'[1]ИК_с дефицитом (-)'!S386*0.93</f>
        <v>3.4224000000000001</v>
      </c>
      <c r="I385" s="11">
        <f>'[1]ИК_с дефицитом (-)'!AC386</f>
        <v>3.3924000000000003</v>
      </c>
      <c r="J385" s="12" t="str">
        <f>'[1]ИК_с дефицитом (-)'!AD386</f>
        <v>Открыт</v>
      </c>
    </row>
    <row r="386" spans="1:10" ht="33.75" x14ac:dyDescent="0.25">
      <c r="A386" s="8">
        <v>381</v>
      </c>
      <c r="B386" s="8" t="str">
        <f>'[1]ИК_с дефицитом (-)'!H387</f>
        <v>ПС 35/10 кВ Верхнереченская</v>
      </c>
      <c r="C386" s="9" t="str">
        <f>'[1]ИК_с дефицитом (-)'!D387</f>
        <v xml:space="preserve">Нехаевский РЭС ПО Урюпинские Электрические Сети Филиалa "Волгоградэнерго" </v>
      </c>
      <c r="D386" s="8" t="s">
        <v>13</v>
      </c>
      <c r="E386" s="8" t="str">
        <f>'[1]ИК_с дефицитом (-)'!AT387</f>
        <v>Нехаевский район</v>
      </c>
      <c r="F386" s="8" t="str">
        <f>'[1]ИК_с дефицитом (-)'!I387</f>
        <v>35/10</v>
      </c>
      <c r="G386" s="8">
        <f>'[1]ИК_с дефицитом (-)'!K387</f>
        <v>4</v>
      </c>
      <c r="H386" s="10">
        <f>'[1]ИК_с дефицитом (-)'!S387*0.93</f>
        <v>3.5154000000000005</v>
      </c>
      <c r="I386" s="11">
        <f>'[1]ИК_с дефицитом (-)'!AC387</f>
        <v>3.5104000000000006</v>
      </c>
      <c r="J386" s="12" t="str">
        <f>'[1]ИК_с дефицитом (-)'!AD387</f>
        <v>Открыт</v>
      </c>
    </row>
    <row r="387" spans="1:10" ht="33.75" x14ac:dyDescent="0.25">
      <c r="A387" s="8">
        <v>382</v>
      </c>
      <c r="B387" s="8" t="str">
        <f>'[1]ИК_с дефицитом (-)'!H388</f>
        <v>ПС 35/10 кВ Каменка</v>
      </c>
      <c r="C387" s="9" t="str">
        <f>'[1]ИК_с дефицитом (-)'!D388</f>
        <v xml:space="preserve">Нехаевский РЭС ПО Урюпинские Электрические Сети Филиалa "Волгоградэнерго" </v>
      </c>
      <c r="D387" s="8" t="s">
        <v>13</v>
      </c>
      <c r="E387" s="8" t="str">
        <f>'[1]ИК_с дефицитом (-)'!AT388</f>
        <v>Нехаевский район</v>
      </c>
      <c r="F387" s="8" t="str">
        <f>'[1]ИК_с дефицитом (-)'!I388</f>
        <v>35/10</v>
      </c>
      <c r="G387" s="8">
        <f>'[1]ИК_с дефицитом (-)'!K388</f>
        <v>4</v>
      </c>
      <c r="H387" s="10">
        <f>'[1]ИК_с дефицитом (-)'!S388*0.93</f>
        <v>3.3945000000000003</v>
      </c>
      <c r="I387" s="11">
        <f>'[1]ИК_с дефицитом (-)'!AC388</f>
        <v>3.3780000000000001</v>
      </c>
      <c r="J387" s="12" t="str">
        <f>'[1]ИК_с дефицитом (-)'!AD388</f>
        <v>Открыт</v>
      </c>
    </row>
    <row r="388" spans="1:10" ht="33.75" x14ac:dyDescent="0.25">
      <c r="A388" s="8">
        <v>383</v>
      </c>
      <c r="B388" s="8" t="str">
        <f>'[1]ИК_с дефицитом (-)'!H389</f>
        <v>ПС 35/10 кВ Луковская</v>
      </c>
      <c r="C388" s="9" t="str">
        <f>'[1]ИК_с дефицитом (-)'!D389</f>
        <v xml:space="preserve">Нехаевский РЭС ПО Урюпинские Электрические Сети Филиалa "Волгоградэнерго" </v>
      </c>
      <c r="D388" s="8" t="s">
        <v>13</v>
      </c>
      <c r="E388" s="8" t="str">
        <f>'[1]ИК_с дефицитом (-)'!AT389</f>
        <v>Нехаевский район</v>
      </c>
      <c r="F388" s="8" t="str">
        <f>'[1]ИК_с дефицитом (-)'!I389</f>
        <v>35/10</v>
      </c>
      <c r="G388" s="8">
        <f>'[1]ИК_с дефицитом (-)'!K389</f>
        <v>4</v>
      </c>
      <c r="H388" s="10">
        <f>'[1]ИК_с дефицитом (-)'!S389*0.93</f>
        <v>3.5247000000000002</v>
      </c>
      <c r="I388" s="11">
        <f>'[1]ИК_с дефицитом (-)'!AC389</f>
        <v>3.5097</v>
      </c>
      <c r="J388" s="12" t="str">
        <f>'[1]ИК_с дефицитом (-)'!AD389</f>
        <v>Открыт</v>
      </c>
    </row>
    <row r="389" spans="1:10" ht="33.75" x14ac:dyDescent="0.25">
      <c r="A389" s="8">
        <v>384</v>
      </c>
      <c r="B389" s="8" t="str">
        <f>'[1]ИК_с дефицитом (-)'!H390</f>
        <v>ПС 35/10 кВ Солонка</v>
      </c>
      <c r="C389" s="9" t="str">
        <f>'[1]ИК_с дефицитом (-)'!D390</f>
        <v xml:space="preserve">Нехаевский РЭС ПО Урюпинские Электрические Сети Филиалa "Волгоградэнерго" </v>
      </c>
      <c r="D389" s="8" t="s">
        <v>13</v>
      </c>
      <c r="E389" s="8" t="str">
        <f>'[1]ИК_с дефицитом (-)'!AT390</f>
        <v>Нехаевский район</v>
      </c>
      <c r="F389" s="8" t="str">
        <f>'[1]ИК_с дефицитом (-)'!I390</f>
        <v>35/10</v>
      </c>
      <c r="G389" s="8">
        <f>'[1]ИК_с дефицитом (-)'!K390</f>
        <v>4</v>
      </c>
      <c r="H389" s="10">
        <f>'[1]ИК_с дефицитом (-)'!S390*0.93</f>
        <v>3.5712000000000006</v>
      </c>
      <c r="I389" s="11">
        <f>'[1]ИК_с дефицитом (-)'!AC390</f>
        <v>3.5521000000000007</v>
      </c>
      <c r="J389" s="12" t="str">
        <f>'[1]ИК_с дефицитом (-)'!AD390</f>
        <v>Открыт</v>
      </c>
    </row>
    <row r="390" spans="1:10" ht="33.75" x14ac:dyDescent="0.25">
      <c r="A390" s="8">
        <v>385</v>
      </c>
      <c r="B390" s="8" t="str">
        <f>'[1]ИК_с дефицитом (-)'!H391</f>
        <v>ПС 35/10 кВ Компрессорная</v>
      </c>
      <c r="C390" s="9" t="str">
        <f>'[1]ИК_с дефицитом (-)'!D391</f>
        <v xml:space="preserve">Алексеевский РЭС ПО Урюпинские Электрические Сети Филиалa "Волгоградэнерго" </v>
      </c>
      <c r="D390" s="8" t="s">
        <v>13</v>
      </c>
      <c r="E390" s="8" t="str">
        <f>'[1]ИК_с дефицитом (-)'!AT391</f>
        <v>Алексеевский район</v>
      </c>
      <c r="F390" s="8" t="str">
        <f>'[1]ИК_с дефицитом (-)'!I391</f>
        <v>35/10</v>
      </c>
      <c r="G390" s="8">
        <f>'[1]ИК_с дефицитом (-)'!K391</f>
        <v>8</v>
      </c>
      <c r="H390" s="10">
        <f>'[1]ИК_с дефицитом (-)'!S391*0.93</f>
        <v>2.1576000000000004</v>
      </c>
      <c r="I390" s="11">
        <f>'[1]ИК_с дефицитом (-)'!AC391</f>
        <v>2.1196000000000006</v>
      </c>
      <c r="J390" s="12" t="str">
        <f>'[1]ИК_с дефицитом (-)'!AD391</f>
        <v>Открыт</v>
      </c>
    </row>
    <row r="391" spans="1:10" ht="33.75" x14ac:dyDescent="0.25">
      <c r="A391" s="8">
        <v>386</v>
      </c>
      <c r="B391" s="8" t="str">
        <f>'[1]ИК_с дефицитом (-)'!H392</f>
        <v>ПС 35/10 кВ Мачеха</v>
      </c>
      <c r="C391" s="9" t="str">
        <f>'[1]ИК_с дефицитом (-)'!D392</f>
        <v xml:space="preserve">Киквидзенский РЭС ПО Урюпинские Электрические Сети Филиалa "Волгоградэнерго" </v>
      </c>
      <c r="D391" s="8" t="s">
        <v>13</v>
      </c>
      <c r="E391" s="8" t="str">
        <f>'[1]ИК_с дефицитом (-)'!AT392</f>
        <v>Киквидзенский район</v>
      </c>
      <c r="F391" s="8" t="str">
        <f>'[1]ИК_с дефицитом (-)'!I392</f>
        <v>35/10</v>
      </c>
      <c r="G391" s="8">
        <f>'[1]ИК_с дефицитом (-)'!K392</f>
        <v>8</v>
      </c>
      <c r="H391" s="10">
        <f>'[1]ИК_с дефицитом (-)'!S392*0.93</f>
        <v>2.7249000000000003</v>
      </c>
      <c r="I391" s="11">
        <f>'[1]ИК_с дефицитом (-)'!AC392</f>
        <v>2.7109000000000005</v>
      </c>
      <c r="J391" s="12" t="str">
        <f>'[1]ИК_с дефицитом (-)'!AD392</f>
        <v>Открыт</v>
      </c>
    </row>
    <row r="392" spans="1:10" ht="33.75" x14ac:dyDescent="0.25">
      <c r="A392" s="8">
        <v>387</v>
      </c>
      <c r="B392" s="8" t="str">
        <f>'[1]ИК_с дефицитом (-)'!H393</f>
        <v>ПС 35/10 кВ Гришинская</v>
      </c>
      <c r="C392" s="9" t="str">
        <f>'[1]ИК_с дефицитом (-)'!D393</f>
        <v xml:space="preserve">Киквидзенский РЭС ПО Урюпинские Электрические Сети Филиалa "Волгоградэнерго" </v>
      </c>
      <c r="D392" s="8" t="s">
        <v>13</v>
      </c>
      <c r="E392" s="8" t="str">
        <f>'[1]ИК_с дефицитом (-)'!AT393</f>
        <v>Киквидзенский район</v>
      </c>
      <c r="F392" s="8" t="str">
        <f>'[1]ИК_с дефицитом (-)'!I393</f>
        <v>35/10</v>
      </c>
      <c r="G392" s="8">
        <f>'[1]ИК_с дефицитом (-)'!K393</f>
        <v>4</v>
      </c>
      <c r="H392" s="10">
        <f>'[1]ИК_с дефицитом (-)'!S393*0.93</f>
        <v>3.6456</v>
      </c>
      <c r="I392" s="11">
        <f>'[1]ИК_с дефицитом (-)'!AC393</f>
        <v>3.4565999999999999</v>
      </c>
      <c r="J392" s="12" t="str">
        <f>'[1]ИК_с дефицитом (-)'!AD393</f>
        <v>Открыт</v>
      </c>
    </row>
    <row r="393" spans="1:10" ht="33.75" x14ac:dyDescent="0.25">
      <c r="A393" s="8">
        <v>388</v>
      </c>
      <c r="B393" s="8" t="str">
        <f>'[1]ИК_с дефицитом (-)'!H394</f>
        <v>ПС 35/10 кВ Мордвинцевская</v>
      </c>
      <c r="C393" s="9" t="str">
        <f>'[1]ИК_с дефицитом (-)'!D394</f>
        <v xml:space="preserve">Киквидзенский РЭС ПО Урюпинские Электрические Сети Филиалa "Волгоградэнерго" </v>
      </c>
      <c r="D393" s="8" t="s">
        <v>13</v>
      </c>
      <c r="E393" s="8" t="str">
        <f>'[1]ИК_с дефицитом (-)'!AT394</f>
        <v>Киквидзенский район</v>
      </c>
      <c r="F393" s="8" t="str">
        <f>'[1]ИК_с дефицитом (-)'!I394</f>
        <v>35/10</v>
      </c>
      <c r="G393" s="8">
        <f>'[1]ИК_с дефицитом (-)'!K394</f>
        <v>1.6</v>
      </c>
      <c r="H393" s="10">
        <f>'[1]ИК_с дефицитом (-)'!S394*0.93</f>
        <v>1.4787000000000001</v>
      </c>
      <c r="I393" s="11">
        <f>'[1]ИК_с дефицитом (-)'!AC394</f>
        <v>1.4787000000000001</v>
      </c>
      <c r="J393" s="12" t="str">
        <f>'[1]ИК_с дефицитом (-)'!AD394</f>
        <v>Открыт</v>
      </c>
    </row>
  </sheetData>
  <autoFilter ref="A5:J5"/>
  <mergeCells count="7">
    <mergeCell ref="J3:J4"/>
    <mergeCell ref="A1:J1"/>
    <mergeCell ref="A3:A4"/>
    <mergeCell ref="B3:B4"/>
    <mergeCell ref="C3:C4"/>
    <mergeCell ref="D3:E3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Кисленко Жанна Григорьевна</cp:lastModifiedBy>
  <dcterms:created xsi:type="dcterms:W3CDTF">2018-09-27T11:26:55Z</dcterms:created>
  <dcterms:modified xsi:type="dcterms:W3CDTF">2018-09-27T11:29:08Z</dcterms:modified>
</cp:coreProperties>
</file>